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svow104\AppData\Roaming\OpenText\DM\Temp\"/>
    </mc:Choice>
  </mc:AlternateContent>
  <bookViews>
    <workbookView xWindow="3615" yWindow="1830" windowWidth="9120" windowHeight="4440"/>
  </bookViews>
  <sheets>
    <sheet name="Formular OW Seite 1" sheetId="5" r:id="rId1"/>
    <sheet name="Formular OW Seite 2" sheetId="6" r:id="rId2"/>
    <sheet name="Tabelle3" sheetId="3" r:id="rId3"/>
  </sheets>
  <definedNames>
    <definedName name="_xlnm.Print_Area" localSheetId="0">'Formular OW Seite 1'!$A$1:$I$59</definedName>
    <definedName name="_xlnm.Print_Area" localSheetId="1">'Formular OW Seite 2'!$A$1:$I$54</definedName>
  </definedNames>
  <calcPr calcId="162913"/>
</workbook>
</file>

<file path=xl/calcChain.xml><?xml version="1.0" encoding="utf-8"?>
<calcChain xmlns="http://schemas.openxmlformats.org/spreadsheetml/2006/main">
  <c r="H14" i="6" l="1"/>
  <c r="E38" i="5" l="1"/>
  <c r="H38" i="5"/>
  <c r="H13" i="6" s="1"/>
  <c r="A19" i="6"/>
  <c r="A17" i="6"/>
  <c r="G5" i="6"/>
  <c r="G4" i="6"/>
  <c r="B4" i="6"/>
  <c r="B3" i="6"/>
  <c r="B44" i="5"/>
  <c r="B42" i="5"/>
  <c r="I23" i="5"/>
  <c r="J23" i="5" s="1"/>
  <c r="I21" i="5"/>
  <c r="I24" i="5" s="1"/>
  <c r="J24" i="5" s="1"/>
  <c r="I25" i="5" l="1"/>
  <c r="E21" i="6" l="1"/>
  <c r="E14" i="6"/>
  <c r="E13" i="6"/>
  <c r="E18" i="6"/>
  <c r="E17" i="6"/>
  <c r="H16" i="6"/>
  <c r="H32" i="6"/>
  <c r="H17" i="6"/>
  <c r="H19" i="6"/>
  <c r="E16" i="6"/>
  <c r="H21" i="6"/>
  <c r="H18" i="6"/>
  <c r="E19" i="6"/>
  <c r="H24" i="6" l="1"/>
  <c r="H34" i="6" s="1"/>
  <c r="H37" i="6" s="1"/>
</calcChain>
</file>

<file path=xl/sharedStrings.xml><?xml version="1.0" encoding="utf-8"?>
<sst xmlns="http://schemas.openxmlformats.org/spreadsheetml/2006/main" count="92" uniqueCount="60">
  <si>
    <t>Krankheitskosten</t>
  </si>
  <si>
    <t>Name/Vorname</t>
  </si>
  <si>
    <t>Adresse</t>
  </si>
  <si>
    <t>PID Nr</t>
  </si>
  <si>
    <t>Versichterten Nr.</t>
  </si>
  <si>
    <t>Selbstbewohnte Liegenschaft</t>
  </si>
  <si>
    <t>Steuerbares Vermögen</t>
  </si>
  <si>
    <t>Werte aus der Steuererklärung</t>
  </si>
  <si>
    <t>Ort und Datum</t>
  </si>
  <si>
    <t>Unterschrift weitere steuerpflichtige Person/en im Haushalt</t>
  </si>
  <si>
    <t>Unterschrift Einzelperson / Ehemann / P1</t>
  </si>
  <si>
    <t>Unterschrift Ehefrau / P2</t>
  </si>
  <si>
    <t>ja</t>
  </si>
  <si>
    <t>Total der Vermögenswerte</t>
  </si>
  <si>
    <t>Sind Sie verheiratet?</t>
  </si>
  <si>
    <t>Adresse, Ort</t>
  </si>
  <si>
    <t>Weitere selbstständig steuerpflichtige Personen in ihrem Haushalt:</t>
  </si>
  <si>
    <t>Code</t>
  </si>
  <si>
    <t>Renten/Pensionen</t>
  </si>
  <si>
    <t>Einzelperson</t>
  </si>
  <si>
    <t>Ehefrau</t>
  </si>
  <si>
    <t>Renten/Leibrenten</t>
  </si>
  <si>
    <t xml:space="preserve"> </t>
  </si>
  <si>
    <t xml:space="preserve">  </t>
  </si>
  <si>
    <t>steuerpflichtige Person</t>
  </si>
  <si>
    <t>Betrag</t>
  </si>
  <si>
    <t>Nur auszufüllen, wenn die Voraussetzungen zur Gewährung des Einschlags erfüllt sind</t>
  </si>
  <si>
    <t>Steuewert selbstbewohntes Wohneigentum</t>
  </si>
  <si>
    <t>Eigenmietwert selbstbewohntes Wohneigentum</t>
  </si>
  <si>
    <t xml:space="preserve">Eigenmietwert selbstbewohntes </t>
  </si>
  <si>
    <t>Wohneigentum</t>
  </si>
  <si>
    <t>weitere Person(en)
im Haushalt</t>
  </si>
  <si>
    <t xml:space="preserve">Für Lebenshaltung zur Verfügung stehender Betrag </t>
  </si>
  <si>
    <t>Berechnung Einschlag</t>
  </si>
  <si>
    <t xml:space="preserve">- ein Drittel des für die Lebenshaltung zur Verfügung stehenden Betrages </t>
  </si>
  <si>
    <t>Einschlags auf dem Eigenmietwert in Härtefällen</t>
  </si>
  <si>
    <t>nein</t>
  </si>
  <si>
    <t xml:space="preserve">Die Grundlage zur Berechnung des Einschlages finden Sie in den Ausführungsbestimmungen über die Gewährung eines </t>
  </si>
  <si>
    <t>Einschlags auf dem Eigenmietwert in Härtefällen (GDB 213.713).</t>
  </si>
  <si>
    <t>Muster Max</t>
  </si>
  <si>
    <t>Musterstrasse 8, Sarnen</t>
  </si>
  <si>
    <t>xxx.xxxx.xxxx.xx</t>
  </si>
  <si>
    <t>Sara Sahara</t>
  </si>
  <si>
    <t>Musterstrasse 8, 6060 Sarnen</t>
  </si>
  <si>
    <t>Härtefallregelung aufgrund steuerbaren Vermögens anwendbar:</t>
  </si>
  <si>
    <t>Härtefallregelung aufgrund Steuerwert ist höher als 75 % anwendbar:</t>
  </si>
  <si>
    <t>FAZIT: Die Voraussetzungen zur Gewährung des Einschlages sind erfüllt:</t>
  </si>
  <si>
    <t>zu 100 %</t>
  </si>
  <si>
    <t>Link</t>
  </si>
  <si>
    <t>PID Nr.</t>
  </si>
  <si>
    <t>Die Berechnung des Einschlages kann der nächsten Seite entnommen werden.</t>
  </si>
  <si>
    <t>qualifizierte Beteiligung Geschäft</t>
  </si>
  <si>
    <t>qualifizierte Beteiligung Privat</t>
  </si>
  <si>
    <t>Total der Einkünfte</t>
  </si>
  <si>
    <t>Massgebendes Einkommen</t>
  </si>
  <si>
    <t>Unterhaltskosten Liegenschaft</t>
  </si>
  <si>
    <t>192/193</t>
  </si>
  <si>
    <t>abzügliche Renten zum  reduzierten Satz und Eigenmietwert</t>
  </si>
  <si>
    <t xml:space="preserve">Massgebendes Einkommen Seite 1 </t>
  </si>
  <si>
    <t>190-193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</si>
</sst>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rgb="FF000000"/>
      <name val="Arial"/>
      <family val="2"/>
    </font>
    <font>
      <b/>
      <u/>
      <sz val="9"/>
      <color theme="3" tint="0.39997558519241921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1" fillId="0" borderId="0" xfId="0" applyFont="1"/>
    <xf numFmtId="0" fontId="2" fillId="0" borderId="0" xfId="0" applyFont="1" applyBorder="1"/>
    <xf numFmtId="0" fontId="0" fillId="0" borderId="0" xfId="0" applyBorder="1"/>
    <xf numFmtId="3" fontId="0" fillId="0" borderId="0" xfId="0" applyNumberFormat="1" applyBorder="1"/>
    <xf numFmtId="0" fontId="4" fillId="0" borderId="0" xfId="0" applyFont="1" applyAlignment="1">
      <alignment vertical="top" wrapText="1"/>
    </xf>
    <xf numFmtId="0" fontId="4" fillId="0" borderId="3" xfId="0" applyFont="1" applyBorder="1" applyAlignment="1">
      <alignment horizontal="right" vertical="center" wrapText="1"/>
    </xf>
    <xf numFmtId="0" fontId="1" fillId="0" borderId="0" xfId="0" applyFont="1" applyBorder="1"/>
    <xf numFmtId="0" fontId="0" fillId="0" borderId="0" xfId="0" applyFill="1"/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/>
    <xf numFmtId="3" fontId="7" fillId="0" borderId="0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0" xfId="0" applyFont="1"/>
    <xf numFmtId="3" fontId="7" fillId="0" borderId="0" xfId="0" applyNumberFormat="1" applyFont="1"/>
    <xf numFmtId="0" fontId="7" fillId="0" borderId="0" xfId="0" applyFont="1" applyFill="1" applyBorder="1"/>
    <xf numFmtId="0" fontId="7" fillId="0" borderId="2" xfId="0" applyFont="1" applyBorder="1"/>
    <xf numFmtId="0" fontId="7" fillId="0" borderId="4" xfId="0" applyFont="1" applyBorder="1"/>
    <xf numFmtId="3" fontId="7" fillId="0" borderId="4" xfId="0" applyNumberFormat="1" applyFont="1" applyBorder="1"/>
    <xf numFmtId="0" fontId="7" fillId="0" borderId="1" xfId="0" applyFont="1" applyBorder="1"/>
    <xf numFmtId="3" fontId="7" fillId="0" borderId="1" xfId="0" applyNumberFormat="1" applyFont="1" applyBorder="1"/>
    <xf numFmtId="3" fontId="7" fillId="0" borderId="0" xfId="0" applyNumberFormat="1" applyFont="1" applyFill="1"/>
    <xf numFmtId="0" fontId="7" fillId="0" borderId="0" xfId="0" applyFont="1" applyFill="1"/>
    <xf numFmtId="0" fontId="7" fillId="0" borderId="3" xfId="0" applyFont="1" applyFill="1" applyBorder="1"/>
    <xf numFmtId="0" fontId="7" fillId="0" borderId="8" xfId="0" applyFont="1" applyBorder="1"/>
    <xf numFmtId="0" fontId="7" fillId="0" borderId="9" xfId="0" applyFont="1" applyBorder="1"/>
    <xf numFmtId="3" fontId="7" fillId="0" borderId="9" xfId="0" applyNumberFormat="1" applyFont="1" applyBorder="1"/>
    <xf numFmtId="0" fontId="7" fillId="0" borderId="10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5" xfId="0" applyFont="1" applyFill="1" applyBorder="1"/>
    <xf numFmtId="0" fontId="7" fillId="0" borderId="1" xfId="0" applyFont="1" applyFill="1" applyBorder="1"/>
    <xf numFmtId="0" fontId="7" fillId="0" borderId="16" xfId="0" applyFont="1" applyFill="1" applyBorder="1"/>
    <xf numFmtId="0" fontId="7" fillId="0" borderId="14" xfId="0" applyFont="1" applyFill="1" applyBorder="1"/>
    <xf numFmtId="3" fontId="7" fillId="0" borderId="8" xfId="0" applyNumberFormat="1" applyFont="1" applyBorder="1"/>
    <xf numFmtId="3" fontId="7" fillId="0" borderId="9" xfId="0" applyNumberFormat="1" applyFont="1" applyBorder="1" applyAlignment="1">
      <alignment horizontal="center"/>
    </xf>
    <xf numFmtId="3" fontId="7" fillId="0" borderId="13" xfId="0" applyNumberFormat="1" applyFont="1" applyBorder="1"/>
    <xf numFmtId="3" fontId="7" fillId="0" borderId="0" xfId="0" applyNumberFormat="1" applyFont="1" applyFill="1" applyBorder="1"/>
    <xf numFmtId="3" fontId="7" fillId="0" borderId="13" xfId="0" applyNumberFormat="1" applyFont="1" applyFill="1" applyBorder="1"/>
    <xf numFmtId="0" fontId="7" fillId="0" borderId="2" xfId="0" applyFont="1" applyFill="1" applyBorder="1"/>
    <xf numFmtId="3" fontId="7" fillId="0" borderId="2" xfId="0" applyNumberFormat="1" applyFont="1" applyFill="1" applyBorder="1"/>
    <xf numFmtId="0" fontId="8" fillId="0" borderId="2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right"/>
    </xf>
    <xf numFmtId="0" fontId="7" fillId="0" borderId="0" xfId="0" quotePrefix="1" applyFont="1" applyBorder="1"/>
    <xf numFmtId="0" fontId="9" fillId="0" borderId="0" xfId="0" applyFont="1" applyAlignment="1">
      <alignment horizontal="right"/>
    </xf>
    <xf numFmtId="0" fontId="8" fillId="0" borderId="0" xfId="0" applyFont="1" applyBorder="1" applyAlignment="1">
      <alignment vertical="center"/>
    </xf>
    <xf numFmtId="3" fontId="8" fillId="2" borderId="5" xfId="0" applyNumberFormat="1" applyFont="1" applyFill="1" applyBorder="1" applyAlignment="1">
      <alignment horizontal="center" vertical="center"/>
    </xf>
    <xf numFmtId="0" fontId="8" fillId="2" borderId="7" xfId="0" applyFont="1" applyFill="1" applyBorder="1"/>
    <xf numFmtId="3" fontId="7" fillId="0" borderId="15" xfId="0" applyNumberFormat="1" applyFont="1" applyFill="1" applyBorder="1"/>
    <xf numFmtId="3" fontId="7" fillId="0" borderId="1" xfId="0" applyNumberFormat="1" applyFont="1" applyFill="1" applyBorder="1"/>
    <xf numFmtId="0" fontId="10" fillId="0" borderId="0" xfId="0" quotePrefix="1" applyFont="1" applyBorder="1" applyAlignment="1">
      <alignment horizontal="center"/>
    </xf>
    <xf numFmtId="0" fontId="7" fillId="2" borderId="2" xfId="0" applyFont="1" applyFill="1" applyBorder="1" applyProtection="1">
      <protection locked="0"/>
    </xf>
    <xf numFmtId="3" fontId="6" fillId="2" borderId="0" xfId="0" applyNumberFormat="1" applyFont="1" applyFill="1" applyBorder="1" applyAlignment="1" applyProtection="1">
      <alignment horizontal="center"/>
      <protection locked="0"/>
    </xf>
    <xf numFmtId="3" fontId="7" fillId="2" borderId="0" xfId="0" applyNumberFormat="1" applyFont="1" applyFill="1" applyProtection="1">
      <protection locked="0"/>
    </xf>
    <xf numFmtId="3" fontId="7" fillId="2" borderId="0" xfId="0" applyNumberFormat="1" applyFont="1" applyFill="1" applyBorder="1" applyProtection="1">
      <protection locked="0"/>
    </xf>
    <xf numFmtId="0" fontId="7" fillId="2" borderId="11" xfId="0" applyFont="1" applyFill="1" applyBorder="1" applyProtection="1">
      <protection locked="0"/>
    </xf>
    <xf numFmtId="9" fontId="7" fillId="2" borderId="14" xfId="1" applyFont="1" applyFill="1" applyBorder="1" applyProtection="1">
      <protection locked="0"/>
    </xf>
    <xf numFmtId="0" fontId="11" fillId="0" borderId="0" xfId="0" applyFont="1" applyBorder="1"/>
    <xf numFmtId="0" fontId="12" fillId="0" borderId="3" xfId="0" applyFont="1" applyBorder="1" applyAlignment="1">
      <alignment horizontal="right" vertical="center" wrapText="1"/>
    </xf>
    <xf numFmtId="0" fontId="11" fillId="0" borderId="0" xfId="0" applyFont="1"/>
    <xf numFmtId="0" fontId="13" fillId="0" borderId="0" xfId="0" applyFont="1" applyBorder="1"/>
    <xf numFmtId="3" fontId="7" fillId="0" borderId="0" xfId="0" applyNumberFormat="1" applyFont="1" applyFill="1" applyProtection="1"/>
    <xf numFmtId="3" fontId="7" fillId="0" borderId="0" xfId="0" applyNumberFormat="1" applyFont="1" applyFill="1" applyBorder="1" applyProtection="1"/>
    <xf numFmtId="0" fontId="7" fillId="0" borderId="0" xfId="0" applyFont="1" applyBorder="1" applyProtection="1"/>
    <xf numFmtId="0" fontId="7" fillId="0" borderId="0" xfId="0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Border="1" applyProtection="1"/>
    <xf numFmtId="3" fontId="7" fillId="0" borderId="0" xfId="0" applyNumberFormat="1" applyFont="1" applyBorder="1" applyProtection="1"/>
    <xf numFmtId="0" fontId="7" fillId="0" borderId="2" xfId="0" applyFont="1" applyBorder="1" applyProtection="1"/>
    <xf numFmtId="0" fontId="7" fillId="0" borderId="3" xfId="0" applyFont="1" applyBorder="1" applyProtection="1"/>
    <xf numFmtId="0" fontId="7" fillId="0" borderId="3" xfId="0" applyFont="1" applyFill="1" applyBorder="1" applyProtection="1"/>
    <xf numFmtId="0" fontId="7" fillId="0" borderId="1" xfId="0" applyFont="1" applyBorder="1" applyProtection="1"/>
    <xf numFmtId="0" fontId="7" fillId="0" borderId="4" xfId="0" applyFont="1" applyBorder="1" applyProtection="1"/>
    <xf numFmtId="3" fontId="7" fillId="0" borderId="4" xfId="0" applyNumberFormat="1" applyFont="1" applyBorder="1" applyProtection="1"/>
    <xf numFmtId="0" fontId="7" fillId="0" borderId="0" xfId="0" applyFont="1" applyProtection="1"/>
    <xf numFmtId="0" fontId="7" fillId="0" borderId="0" xfId="0" applyFont="1" applyFill="1" applyBorder="1" applyProtection="1"/>
    <xf numFmtId="3" fontId="7" fillId="0" borderId="0" xfId="0" applyNumberFormat="1" applyFont="1" applyProtection="1"/>
    <xf numFmtId="3" fontId="8" fillId="0" borderId="0" xfId="0" applyNumberFormat="1" applyFont="1" applyAlignment="1" applyProtection="1">
      <alignment horizontal="right"/>
    </xf>
    <xf numFmtId="0" fontId="7" fillId="0" borderId="0" xfId="0" applyFont="1" applyFill="1" applyProtection="1"/>
    <xf numFmtId="9" fontId="7" fillId="0" borderId="0" xfId="1" applyFont="1" applyFill="1" applyProtection="1"/>
    <xf numFmtId="9" fontId="7" fillId="0" borderId="0" xfId="1" applyFont="1" applyProtection="1"/>
    <xf numFmtId="164" fontId="7" fillId="0" borderId="0" xfId="2" applyFont="1" applyFill="1" applyAlignment="1" applyProtection="1">
      <alignment horizontal="center"/>
    </xf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3" fontId="7" fillId="0" borderId="1" xfId="0" applyNumberFormat="1" applyFont="1" applyBorder="1" applyProtection="1"/>
    <xf numFmtId="3" fontId="8" fillId="0" borderId="0" xfId="0" applyNumberFormat="1" applyFont="1" applyBorder="1" applyAlignment="1" applyProtection="1">
      <alignment wrapText="1"/>
    </xf>
    <xf numFmtId="3" fontId="7" fillId="0" borderId="0" xfId="0" applyNumberFormat="1" applyFont="1" applyBorder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3" fontId="8" fillId="0" borderId="5" xfId="0" applyNumberFormat="1" applyFont="1" applyBorder="1" applyAlignment="1" applyProtection="1">
      <alignment horizontal="center" vertical="center"/>
    </xf>
    <xf numFmtId="0" fontId="8" fillId="0" borderId="7" xfId="0" applyFont="1" applyBorder="1" applyProtection="1"/>
    <xf numFmtId="3" fontId="7" fillId="0" borderId="8" xfId="0" applyNumberFormat="1" applyFont="1" applyBorder="1" applyProtection="1"/>
    <xf numFmtId="3" fontId="7" fillId="0" borderId="9" xfId="0" applyNumberFormat="1" applyFont="1" applyBorder="1" applyAlignment="1" applyProtection="1">
      <alignment horizontal="center"/>
    </xf>
    <xf numFmtId="0" fontId="7" fillId="0" borderId="10" xfId="0" applyFont="1" applyBorder="1" applyProtection="1"/>
    <xf numFmtId="3" fontId="8" fillId="0" borderId="13" xfId="0" applyNumberFormat="1" applyFont="1" applyBorder="1" applyAlignment="1" applyProtection="1">
      <alignment horizontal="right"/>
    </xf>
    <xf numFmtId="3" fontId="8" fillId="0" borderId="0" xfId="0" applyNumberFormat="1" applyFont="1" applyBorder="1" applyAlignment="1" applyProtection="1">
      <alignment horizontal="right"/>
    </xf>
    <xf numFmtId="0" fontId="8" fillId="0" borderId="14" xfId="0" applyFont="1" applyBorder="1" applyAlignment="1" applyProtection="1">
      <alignment horizontal="right"/>
    </xf>
    <xf numFmtId="0" fontId="7" fillId="0" borderId="14" xfId="0" applyFont="1" applyBorder="1" applyProtection="1"/>
    <xf numFmtId="3" fontId="7" fillId="0" borderId="13" xfId="0" applyNumberFormat="1" applyFont="1" applyBorder="1" applyProtection="1"/>
    <xf numFmtId="3" fontId="7" fillId="2" borderId="0" xfId="0" applyNumberFormat="1" applyFont="1" applyFill="1" applyBorder="1" applyProtection="1"/>
    <xf numFmtId="3" fontId="7" fillId="0" borderId="13" xfId="0" quotePrefix="1" applyNumberFormat="1" applyFont="1" applyBorder="1" applyAlignment="1" applyProtection="1">
      <alignment horizontal="right"/>
    </xf>
    <xf numFmtId="0" fontId="7" fillId="0" borderId="14" xfId="0" applyFont="1" applyFill="1" applyBorder="1" applyProtection="1"/>
    <xf numFmtId="3" fontId="7" fillId="0" borderId="13" xfId="0" applyNumberFormat="1" applyFont="1" applyFill="1" applyBorder="1" applyProtection="1"/>
    <xf numFmtId="0" fontId="7" fillId="0" borderId="15" xfId="0" applyFont="1" applyBorder="1" applyProtection="1"/>
    <xf numFmtId="0" fontId="7" fillId="0" borderId="16" xfId="0" applyFont="1" applyBorder="1" applyProtection="1"/>
    <xf numFmtId="3" fontId="7" fillId="0" borderId="0" xfId="0" applyNumberFormat="1" applyFont="1" applyFill="1" applyProtection="1">
      <protection hidden="1"/>
    </xf>
    <xf numFmtId="3" fontId="7" fillId="0" borderId="0" xfId="0" applyNumberFormat="1" applyFont="1" applyFill="1" applyBorder="1" applyProtection="1">
      <protection hidden="1"/>
    </xf>
    <xf numFmtId="3" fontId="8" fillId="0" borderId="0" xfId="0" applyNumberFormat="1" applyFont="1" applyBorder="1" applyProtection="1">
      <protection hidden="1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3" fontId="3" fillId="2" borderId="2" xfId="0" applyNumberFormat="1" applyFont="1" applyFill="1" applyBorder="1" applyAlignment="1" applyProtection="1">
      <alignment horizontal="left"/>
      <protection locked="0"/>
    </xf>
    <xf numFmtId="3" fontId="3" fillId="2" borderId="3" xfId="0" applyNumberFormat="1" applyFont="1" applyFill="1" applyBorder="1" applyAlignment="1" applyProtection="1">
      <alignment horizontal="left"/>
      <protection locked="0"/>
    </xf>
    <xf numFmtId="0" fontId="8" fillId="0" borderId="0" xfId="0" applyFont="1" applyBorder="1" applyAlignment="1">
      <alignment horizontal="center" vertical="center"/>
    </xf>
    <xf numFmtId="3" fontId="8" fillId="0" borderId="5" xfId="0" applyNumberFormat="1" applyFont="1" applyBorder="1" applyAlignment="1" applyProtection="1">
      <alignment horizontal="center" wrapText="1"/>
    </xf>
    <xf numFmtId="3" fontId="8" fillId="0" borderId="6" xfId="0" applyNumberFormat="1" applyFont="1" applyBorder="1" applyAlignment="1" applyProtection="1">
      <alignment horizontal="center"/>
    </xf>
    <xf numFmtId="3" fontId="8" fillId="0" borderId="7" xfId="0" applyNumberFormat="1" applyFont="1" applyBorder="1" applyAlignment="1" applyProtection="1">
      <alignment horizontal="center"/>
    </xf>
    <xf numFmtId="0" fontId="7" fillId="2" borderId="2" xfId="0" applyFont="1" applyFill="1" applyBorder="1" applyAlignment="1" applyProtection="1">
      <alignment horizontal="left"/>
      <protection locked="0"/>
    </xf>
    <xf numFmtId="0" fontId="7" fillId="2" borderId="12" xfId="0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left"/>
    </xf>
    <xf numFmtId="3" fontId="8" fillId="2" borderId="5" xfId="0" applyNumberFormat="1" applyFont="1" applyFill="1" applyBorder="1" applyAlignment="1">
      <alignment horizontal="center" wrapText="1"/>
    </xf>
    <xf numFmtId="3" fontId="8" fillId="2" borderId="6" xfId="0" applyNumberFormat="1" applyFont="1" applyFill="1" applyBorder="1" applyAlignment="1">
      <alignment horizontal="center"/>
    </xf>
    <xf numFmtId="3" fontId="8" fillId="2" borderId="7" xfId="0" applyNumberFormat="1" applyFont="1" applyFill="1" applyBorder="1" applyAlignment="1">
      <alignment horizontal="center"/>
    </xf>
    <xf numFmtId="3" fontId="8" fillId="2" borderId="5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</cellXfs>
  <cellStyles count="3">
    <cellStyle name="Komma" xfId="2" builtinId="3"/>
    <cellStyle name="Prozent" xfId="1" builtinId="5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7</xdr:row>
      <xdr:rowOff>19049</xdr:rowOff>
    </xdr:from>
    <xdr:to>
      <xdr:col>0</xdr:col>
      <xdr:colOff>1438275</xdr:colOff>
      <xdr:row>11</xdr:row>
      <xdr:rowOff>114299</xdr:rowOff>
    </xdr:to>
    <xdr:sp macro="" textlink="">
      <xdr:nvSpPr>
        <xdr:cNvPr id="2" name="Textfeld 1"/>
        <xdr:cNvSpPr txBox="1"/>
      </xdr:nvSpPr>
      <xdr:spPr>
        <a:xfrm>
          <a:off x="66675" y="1904999"/>
          <a:ext cx="1371600" cy="10763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indent="0"/>
          <a:r>
            <a:rPr lang="de-DE" sz="8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Falls zu Ihrem Haushalt weitere selbstständig steuerpflichtige Personen gehören (volljährige Kinder, Konkubinatspartner), sind diese aufzuführen.</a:t>
          </a:r>
        </a:p>
      </xdr:txBody>
    </xdr:sp>
    <xdr:clientData/>
  </xdr:twoCellAnchor>
  <xdr:twoCellAnchor>
    <xdr:from>
      <xdr:col>0</xdr:col>
      <xdr:colOff>66674</xdr:colOff>
      <xdr:row>17</xdr:row>
      <xdr:rowOff>47625</xdr:rowOff>
    </xdr:from>
    <xdr:to>
      <xdr:col>0</xdr:col>
      <xdr:colOff>1447799</xdr:colOff>
      <xdr:row>22</xdr:row>
      <xdr:rowOff>19050</xdr:rowOff>
    </xdr:to>
    <xdr:sp macro="" textlink="">
      <xdr:nvSpPr>
        <xdr:cNvPr id="4" name="Textfeld 3"/>
        <xdr:cNvSpPr txBox="1"/>
      </xdr:nvSpPr>
      <xdr:spPr>
        <a:xfrm>
          <a:off x="66674" y="3629025"/>
          <a:ext cx="1381125" cy="7810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indent="0"/>
          <a:r>
            <a:rPr lang="de-DE" sz="800">
              <a:latin typeface="Arial" pitchFamily="34" charset="0"/>
              <a:cs typeface="Arial" pitchFamily="34" charset="0"/>
            </a:rPr>
            <a:t>Der Einschlag auf dem Eigenmietwert wird nur unter gewissen Voraussetzungen gewährt.</a:t>
          </a:r>
          <a:endParaRPr lang="de-DE" sz="8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2</xdr:col>
      <xdr:colOff>257176</xdr:colOff>
      <xdr:row>0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5" name="Textfeld 4"/>
        <xdr:cNvSpPr txBox="1"/>
      </xdr:nvSpPr>
      <xdr:spPr>
        <a:xfrm>
          <a:off x="2924176" y="0"/>
          <a:ext cx="3695699" cy="781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de-DE" sz="1200" b="1">
              <a:latin typeface="Arial" pitchFamily="34" charset="0"/>
              <a:cs typeface="Arial" pitchFamily="34" charset="0"/>
            </a:rPr>
            <a:t>Antrag für die Gewährung</a:t>
          </a:r>
        </a:p>
        <a:p>
          <a:pPr algn="r"/>
          <a:r>
            <a:rPr lang="de-DE" sz="1200" b="1">
              <a:latin typeface="Arial" pitchFamily="34" charset="0"/>
              <a:cs typeface="Arial" pitchFamily="34" charset="0"/>
            </a:rPr>
            <a:t>eines Einschlags auf dem</a:t>
          </a:r>
        </a:p>
        <a:p>
          <a:pPr algn="r"/>
          <a:r>
            <a:rPr lang="de-DE" sz="1200" b="1">
              <a:latin typeface="Arial" pitchFamily="34" charset="0"/>
              <a:cs typeface="Arial" pitchFamily="34" charset="0"/>
            </a:rPr>
            <a:t>Eigenmietwert in Härtefällen</a:t>
          </a:r>
        </a:p>
      </xdr:txBody>
    </xdr:sp>
    <xdr:clientData/>
  </xdr:twoCellAnchor>
  <xdr:twoCellAnchor>
    <xdr:from>
      <xdr:col>0</xdr:col>
      <xdr:colOff>88106</xdr:colOff>
      <xdr:row>28</xdr:row>
      <xdr:rowOff>33339</xdr:rowOff>
    </xdr:from>
    <xdr:to>
      <xdr:col>0</xdr:col>
      <xdr:colOff>1440656</xdr:colOff>
      <xdr:row>31</xdr:row>
      <xdr:rowOff>11908</xdr:rowOff>
    </xdr:to>
    <xdr:sp macro="" textlink="">
      <xdr:nvSpPr>
        <xdr:cNvPr id="6" name="Textfeld 5"/>
        <xdr:cNvSpPr txBox="1"/>
      </xdr:nvSpPr>
      <xdr:spPr>
        <a:xfrm>
          <a:off x="88106" y="5581652"/>
          <a:ext cx="1352550" cy="64531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8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Es sind die Einkünfte</a:t>
          </a:r>
          <a:r>
            <a:rPr lang="de-DE" sz="8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aller selbstständig steuer-pflichtigen Personen im Haushalt zu deklarieren.</a:t>
          </a:r>
          <a:endParaRPr lang="de-DE" sz="5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135731</xdr:colOff>
      <xdr:row>0</xdr:row>
      <xdr:rowOff>83344</xdr:rowOff>
    </xdr:from>
    <xdr:to>
      <xdr:col>1</xdr:col>
      <xdr:colOff>278606</xdr:colOff>
      <xdr:row>0</xdr:row>
      <xdr:rowOff>597694</xdr:rowOff>
    </xdr:to>
    <xdr:pic>
      <xdr:nvPicPr>
        <xdr:cNvPr id="1025" name="Bild 1" descr="OW LogoKanton_WappenText_positiv_s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731" y="83344"/>
          <a:ext cx="1619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71438</xdr:colOff>
      <xdr:row>40</xdr:row>
      <xdr:rowOff>47625</xdr:rowOff>
    </xdr:from>
    <xdr:to>
      <xdr:col>0</xdr:col>
      <xdr:colOff>1423988</xdr:colOff>
      <xdr:row>44</xdr:row>
      <xdr:rowOff>104774</xdr:rowOff>
    </xdr:to>
    <xdr:sp macro="" textlink="">
      <xdr:nvSpPr>
        <xdr:cNvPr id="8" name="Textfeld 7"/>
        <xdr:cNvSpPr txBox="1"/>
      </xdr:nvSpPr>
      <xdr:spPr>
        <a:xfrm>
          <a:off x="71438" y="6696075"/>
          <a:ext cx="1352550" cy="70484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8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Die Renten sind mit dem Prozentsatz anzugeben,</a:t>
          </a:r>
          <a:r>
            <a:rPr lang="de-DE" sz="8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mit welchem sie besteuert werden.</a:t>
          </a:r>
          <a:endParaRPr lang="de-DE" sz="5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257176</xdr:colOff>
      <xdr:row>0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4" name="Textfeld 3"/>
        <xdr:cNvSpPr txBox="1"/>
      </xdr:nvSpPr>
      <xdr:spPr>
        <a:xfrm>
          <a:off x="2857501" y="0"/>
          <a:ext cx="3314699" cy="781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de-DE" sz="1200" b="1">
              <a:latin typeface="Arial" pitchFamily="34" charset="0"/>
              <a:cs typeface="Arial" pitchFamily="34" charset="0"/>
            </a:rPr>
            <a:t>Berechnung für die Gewährung</a:t>
          </a:r>
        </a:p>
        <a:p>
          <a:pPr algn="r"/>
          <a:r>
            <a:rPr lang="de-DE" sz="1200" b="1">
              <a:latin typeface="Arial" pitchFamily="34" charset="0"/>
              <a:cs typeface="Arial" pitchFamily="34" charset="0"/>
            </a:rPr>
            <a:t>eines Einschlags auf dem</a:t>
          </a:r>
        </a:p>
        <a:p>
          <a:pPr algn="r"/>
          <a:r>
            <a:rPr lang="de-DE" sz="1200" b="1">
              <a:latin typeface="Arial" pitchFamily="34" charset="0"/>
              <a:cs typeface="Arial" pitchFamily="34" charset="0"/>
            </a:rPr>
            <a:t>Eigenmietwert in Härtefällen</a:t>
          </a:r>
        </a:p>
      </xdr:txBody>
    </xdr:sp>
    <xdr:clientData/>
  </xdr:twoCellAnchor>
  <xdr:twoCellAnchor>
    <xdr:from>
      <xdr:col>0</xdr:col>
      <xdr:colOff>59531</xdr:colOff>
      <xdr:row>0</xdr:row>
      <xdr:rowOff>130969</xdr:rowOff>
    </xdr:from>
    <xdr:to>
      <xdr:col>1</xdr:col>
      <xdr:colOff>202406</xdr:colOff>
      <xdr:row>0</xdr:row>
      <xdr:rowOff>645319</xdr:rowOff>
    </xdr:to>
    <xdr:pic>
      <xdr:nvPicPr>
        <xdr:cNvPr id="6" name="Bild 1" descr="OW LogoKanton_WappenText_positiv_s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531" y="130969"/>
          <a:ext cx="1619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23813</xdr:colOff>
      <xdr:row>47</xdr:row>
      <xdr:rowOff>23812</xdr:rowOff>
    </xdr:from>
    <xdr:to>
      <xdr:col>8</xdr:col>
      <xdr:colOff>392906</xdr:colOff>
      <xdr:row>50</xdr:row>
      <xdr:rowOff>119063</xdr:rowOff>
    </xdr:to>
    <xdr:sp macro="" textlink="">
      <xdr:nvSpPr>
        <xdr:cNvPr id="7" name="Textfeld 6"/>
        <xdr:cNvSpPr txBox="1"/>
      </xdr:nvSpPr>
      <xdr:spPr>
        <a:xfrm>
          <a:off x="23813" y="7727156"/>
          <a:ext cx="6131718" cy="595313"/>
        </a:xfrm>
        <a:prstGeom prst="rect">
          <a:avLst/>
        </a:prstGeom>
        <a:solidFill>
          <a:srgbClr val="FFFFCC"/>
        </a:solidFill>
        <a:ln w="15875" cmpd="sng">
          <a:solidFill>
            <a:schemeClr val="lt1">
              <a:shade val="50000"/>
            </a:schemeClr>
          </a:solidFill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de-DE" sz="1100" b="1">
              <a:latin typeface="Arial" pitchFamily="34" charset="0"/>
              <a:cs typeface="Arial" pitchFamily="34" charset="0"/>
            </a:rPr>
            <a:t>Der Einschlag auf dem Eigenmietwert </a:t>
          </a:r>
          <a:r>
            <a:rPr lang="de-DE" sz="1100" b="1" baseline="0">
              <a:latin typeface="Arial" pitchFamily="34" charset="0"/>
              <a:cs typeface="Arial" pitchFamily="34" charset="0"/>
            </a:rPr>
            <a:t> in Härtefällen ist im Liegenschaftsverzeichnis </a:t>
          </a:r>
        </a:p>
        <a:p>
          <a:pPr algn="ctr"/>
          <a:r>
            <a:rPr lang="de-DE" sz="1100" b="1" baseline="0">
              <a:latin typeface="Arial" pitchFamily="34" charset="0"/>
              <a:cs typeface="Arial" pitchFamily="34" charset="0"/>
            </a:rPr>
            <a:t>auf Seite 2 bei Ziffer (Code) 187 einzutragen.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gdb.ow.ch/frontend/versions/118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tabSelected="1" zoomScaleNormal="100" zoomScalePageLayoutView="220" workbookViewId="0">
      <selection activeCell="B3" sqref="B3:I3"/>
    </sheetView>
  </sheetViews>
  <sheetFormatPr baseColWidth="10" defaultRowHeight="12.75" x14ac:dyDescent="0.2"/>
  <cols>
    <col min="1" max="1" width="22.140625" style="18" customWidth="1"/>
    <col min="2" max="2" width="16.85546875" style="18" customWidth="1"/>
    <col min="3" max="3" width="12.140625" style="19" customWidth="1"/>
    <col min="4" max="4" width="7.42578125" style="19" customWidth="1"/>
    <col min="5" max="5" width="11.28515625" style="19" customWidth="1"/>
    <col min="6" max="6" width="5.7109375" style="18" bestFit="1" customWidth="1"/>
    <col min="7" max="7" width="7.42578125" style="19" customWidth="1"/>
    <col min="8" max="8" width="9.140625" style="19" customWidth="1"/>
    <col min="9" max="9" width="6" style="18" customWidth="1"/>
  </cols>
  <sheetData>
    <row r="1" spans="1:12" s="6" customFormat="1" ht="61.5" customHeight="1" x14ac:dyDescent="0.2">
      <c r="A1" s="70"/>
      <c r="B1" s="71"/>
      <c r="C1" s="71"/>
      <c r="D1" s="71"/>
      <c r="E1" s="71"/>
      <c r="F1" s="72"/>
      <c r="G1" s="71"/>
      <c r="H1" s="71"/>
      <c r="I1" s="72"/>
    </row>
    <row r="2" spans="1:12" s="6" customFormat="1" ht="8.25" customHeight="1" x14ac:dyDescent="0.2">
      <c r="A2" s="70"/>
      <c r="B2" s="73"/>
      <c r="C2" s="74"/>
      <c r="D2" s="74"/>
      <c r="E2" s="74"/>
      <c r="F2" s="70"/>
      <c r="G2" s="74"/>
      <c r="H2" s="74"/>
      <c r="I2" s="70"/>
    </row>
    <row r="3" spans="1:12" s="1" customFormat="1" ht="21" customHeight="1" x14ac:dyDescent="0.2">
      <c r="A3" s="75" t="s">
        <v>1</v>
      </c>
      <c r="B3" s="114" t="s">
        <v>39</v>
      </c>
      <c r="C3" s="114"/>
      <c r="D3" s="114"/>
      <c r="E3" s="114"/>
      <c r="F3" s="114"/>
      <c r="G3" s="114"/>
      <c r="H3" s="114"/>
      <c r="I3" s="114"/>
      <c r="J3" s="5"/>
      <c r="K3" s="8"/>
      <c r="L3" s="5"/>
    </row>
    <row r="4" spans="1:12" s="1" customFormat="1" ht="21" customHeight="1" x14ac:dyDescent="0.2">
      <c r="A4" s="76" t="s">
        <v>2</v>
      </c>
      <c r="B4" s="115" t="s">
        <v>43</v>
      </c>
      <c r="C4" s="115"/>
      <c r="D4" s="115"/>
      <c r="E4" s="76" t="s">
        <v>49</v>
      </c>
      <c r="F4" s="77"/>
      <c r="G4" s="115">
        <v>123456</v>
      </c>
      <c r="H4" s="115"/>
      <c r="I4" s="115"/>
      <c r="J4" s="64"/>
      <c r="K4" s="65"/>
      <c r="L4" s="64" t="s">
        <v>12</v>
      </c>
    </row>
    <row r="5" spans="1:12" ht="21" customHeight="1" x14ac:dyDescent="0.25">
      <c r="A5" s="76" t="s">
        <v>14</v>
      </c>
      <c r="B5" s="59" t="s">
        <v>12</v>
      </c>
      <c r="C5" s="74"/>
      <c r="D5" s="70"/>
      <c r="E5" s="76" t="s">
        <v>4</v>
      </c>
      <c r="F5" s="77"/>
      <c r="G5" s="115" t="s">
        <v>41</v>
      </c>
      <c r="H5" s="115"/>
      <c r="I5" s="115"/>
      <c r="J5" s="64"/>
      <c r="K5" s="64"/>
      <c r="L5" s="64" t="s">
        <v>36</v>
      </c>
    </row>
    <row r="6" spans="1:12" ht="6.75" customHeight="1" x14ac:dyDescent="0.2">
      <c r="A6" s="78"/>
      <c r="B6" s="79"/>
      <c r="C6" s="80"/>
      <c r="D6" s="80"/>
      <c r="E6" s="80"/>
      <c r="F6" s="79"/>
      <c r="G6" s="80"/>
      <c r="H6" s="80"/>
      <c r="I6" s="79"/>
      <c r="J6" s="66"/>
      <c r="K6" s="66"/>
      <c r="L6" s="66"/>
    </row>
    <row r="7" spans="1:12" s="2" customFormat="1" ht="9" customHeight="1" x14ac:dyDescent="0.2">
      <c r="A7" s="81"/>
      <c r="B7" s="82"/>
      <c r="C7" s="74"/>
      <c r="D7" s="74"/>
      <c r="E7" s="74"/>
      <c r="F7" s="70"/>
      <c r="G7" s="74"/>
      <c r="H7" s="74"/>
      <c r="I7" s="70"/>
      <c r="J7" s="67"/>
      <c r="K7" s="67"/>
      <c r="L7" s="67"/>
    </row>
    <row r="8" spans="1:12" s="2" customFormat="1" ht="14.25" x14ac:dyDescent="0.2">
      <c r="A8" s="81"/>
      <c r="B8" s="73" t="s">
        <v>16</v>
      </c>
      <c r="C8" s="74"/>
      <c r="D8" s="74"/>
      <c r="E8" s="74"/>
      <c r="F8" s="70"/>
      <c r="G8" s="74"/>
      <c r="H8" s="74"/>
      <c r="I8" s="70"/>
      <c r="J8" s="67"/>
      <c r="K8" s="67"/>
      <c r="L8" s="67"/>
    </row>
    <row r="9" spans="1:12" s="1" customFormat="1" ht="21" customHeight="1" x14ac:dyDescent="0.2">
      <c r="A9" s="81"/>
      <c r="B9" s="75" t="s">
        <v>1</v>
      </c>
      <c r="C9" s="116" t="s">
        <v>42</v>
      </c>
      <c r="D9" s="116"/>
      <c r="E9" s="116"/>
      <c r="F9" s="116"/>
      <c r="G9" s="76" t="s">
        <v>49</v>
      </c>
      <c r="H9" s="116">
        <v>654321</v>
      </c>
      <c r="I9" s="116"/>
      <c r="J9" s="64"/>
      <c r="K9" s="64"/>
      <c r="L9" s="64"/>
    </row>
    <row r="10" spans="1:12" s="1" customFormat="1" ht="21" customHeight="1" x14ac:dyDescent="0.2">
      <c r="A10" s="81"/>
      <c r="B10" s="76" t="s">
        <v>1</v>
      </c>
      <c r="C10" s="117"/>
      <c r="D10" s="117"/>
      <c r="E10" s="117"/>
      <c r="F10" s="117"/>
      <c r="G10" s="76" t="s">
        <v>49</v>
      </c>
      <c r="H10" s="117"/>
      <c r="I10" s="117"/>
      <c r="J10" s="64"/>
      <c r="K10" s="64"/>
      <c r="L10" s="64"/>
    </row>
    <row r="11" spans="1:12" s="1" customFormat="1" ht="21" customHeight="1" x14ac:dyDescent="0.2">
      <c r="A11" s="81"/>
      <c r="B11" s="76" t="s">
        <v>1</v>
      </c>
      <c r="C11" s="117"/>
      <c r="D11" s="117"/>
      <c r="E11" s="117"/>
      <c r="F11" s="117"/>
      <c r="G11" s="76" t="s">
        <v>49</v>
      </c>
      <c r="H11" s="117"/>
      <c r="I11" s="117"/>
      <c r="J11" s="64"/>
      <c r="K11" s="64"/>
      <c r="L11" s="64"/>
    </row>
    <row r="12" spans="1:12" s="1" customFormat="1" ht="21" customHeight="1" x14ac:dyDescent="0.2">
      <c r="A12" s="81"/>
      <c r="B12" s="76" t="s">
        <v>1</v>
      </c>
      <c r="C12" s="117"/>
      <c r="D12" s="117"/>
      <c r="E12" s="117"/>
      <c r="F12" s="117"/>
      <c r="G12" s="76" t="s">
        <v>49</v>
      </c>
      <c r="H12" s="117"/>
      <c r="I12" s="117"/>
      <c r="J12" s="64"/>
      <c r="K12" s="64"/>
      <c r="L12" s="64"/>
    </row>
    <row r="13" spans="1:12" s="2" customFormat="1" ht="14.25" x14ac:dyDescent="0.2">
      <c r="A13" s="81"/>
      <c r="B13" s="82"/>
      <c r="C13" s="74"/>
      <c r="D13" s="74"/>
      <c r="E13" s="74"/>
      <c r="F13" s="70"/>
      <c r="G13" s="74"/>
      <c r="H13" s="74"/>
      <c r="I13" s="70"/>
      <c r="J13" s="67"/>
      <c r="K13" s="67"/>
      <c r="L13" s="67"/>
    </row>
    <row r="14" spans="1:12" x14ac:dyDescent="0.2">
      <c r="A14" s="81"/>
      <c r="B14" s="73" t="s">
        <v>5</v>
      </c>
      <c r="C14" s="83"/>
      <c r="D14" s="83"/>
      <c r="E14" s="83"/>
      <c r="F14" s="81"/>
      <c r="G14" s="83"/>
      <c r="H14" s="83"/>
      <c r="I14" s="81"/>
      <c r="J14" s="66"/>
      <c r="K14" s="66"/>
      <c r="L14" s="66"/>
    </row>
    <row r="15" spans="1:12" ht="21" customHeight="1" x14ac:dyDescent="0.2">
      <c r="A15" s="81"/>
      <c r="B15" s="75" t="s">
        <v>15</v>
      </c>
      <c r="C15" s="116" t="s">
        <v>40</v>
      </c>
      <c r="D15" s="116"/>
      <c r="E15" s="116"/>
      <c r="F15" s="116"/>
      <c r="G15" s="116"/>
      <c r="H15" s="116"/>
      <c r="I15" s="116"/>
      <c r="J15" s="66"/>
      <c r="K15" s="66"/>
      <c r="L15" s="66"/>
    </row>
    <row r="16" spans="1:12" ht="6.75" customHeight="1" x14ac:dyDescent="0.2">
      <c r="A16" s="78"/>
      <c r="B16" s="79"/>
      <c r="C16" s="80"/>
      <c r="D16" s="80"/>
      <c r="E16" s="80"/>
      <c r="F16" s="79"/>
      <c r="G16" s="80"/>
      <c r="H16" s="80"/>
      <c r="I16" s="79"/>
      <c r="J16" s="66"/>
      <c r="K16" s="66"/>
      <c r="L16" s="66"/>
    </row>
    <row r="17" spans="1:14" ht="9" customHeight="1" x14ac:dyDescent="0.2">
      <c r="A17" s="81"/>
      <c r="B17" s="70"/>
      <c r="C17" s="74"/>
      <c r="D17" s="74"/>
      <c r="E17" s="74"/>
      <c r="F17" s="70"/>
      <c r="G17" s="74"/>
      <c r="H17" s="74"/>
      <c r="I17" s="70"/>
      <c r="J17" s="66"/>
      <c r="K17" s="66"/>
      <c r="L17" s="66"/>
    </row>
    <row r="18" spans="1:14" x14ac:dyDescent="0.2">
      <c r="A18" s="81"/>
      <c r="B18" s="73" t="s">
        <v>7</v>
      </c>
      <c r="C18" s="83"/>
      <c r="D18" s="83"/>
      <c r="E18" s="83"/>
      <c r="F18" s="81"/>
      <c r="G18" s="84" t="s">
        <v>17</v>
      </c>
      <c r="H18" s="83"/>
      <c r="I18" s="81"/>
      <c r="J18" s="66"/>
      <c r="K18" s="66"/>
      <c r="L18" s="66"/>
    </row>
    <row r="19" spans="1:14" x14ac:dyDescent="0.2">
      <c r="A19" s="81"/>
      <c r="B19" s="81" t="s">
        <v>6</v>
      </c>
      <c r="C19" s="83"/>
      <c r="D19" s="68"/>
      <c r="E19" s="68"/>
      <c r="F19" s="85"/>
      <c r="G19" s="83">
        <v>480</v>
      </c>
      <c r="H19" s="60">
        <v>110000</v>
      </c>
      <c r="I19" s="81"/>
      <c r="J19" s="66"/>
      <c r="K19" s="66"/>
      <c r="L19" s="66"/>
    </row>
    <row r="20" spans="1:14" x14ac:dyDescent="0.2">
      <c r="A20" s="81"/>
      <c r="B20" s="81" t="s">
        <v>13</v>
      </c>
      <c r="C20" s="83"/>
      <c r="D20" s="68"/>
      <c r="E20" s="68"/>
      <c r="F20" s="86"/>
      <c r="G20" s="83">
        <v>450</v>
      </c>
      <c r="H20" s="60">
        <v>500000</v>
      </c>
      <c r="I20" s="87">
        <v>1</v>
      </c>
      <c r="J20" s="66"/>
      <c r="K20" s="66"/>
      <c r="L20" s="66"/>
    </row>
    <row r="21" spans="1:14" x14ac:dyDescent="0.2">
      <c r="A21" s="81"/>
      <c r="B21" s="81" t="s">
        <v>27</v>
      </c>
      <c r="C21" s="83"/>
      <c r="D21" s="68"/>
      <c r="E21" s="68"/>
      <c r="F21" s="86"/>
      <c r="G21" s="83">
        <v>420</v>
      </c>
      <c r="H21" s="60">
        <v>420000</v>
      </c>
      <c r="I21" s="87">
        <f>H21/H20</f>
        <v>0.84</v>
      </c>
      <c r="J21" s="66"/>
      <c r="K21" s="66"/>
      <c r="L21" s="66"/>
      <c r="M21" s="4" t="s">
        <v>23</v>
      </c>
    </row>
    <row r="22" spans="1:14" x14ac:dyDescent="0.2">
      <c r="A22" s="81"/>
      <c r="B22" s="81"/>
      <c r="C22" s="83"/>
      <c r="D22" s="83"/>
      <c r="E22" s="83"/>
      <c r="F22" s="86"/>
      <c r="G22" s="83"/>
      <c r="H22" s="83"/>
      <c r="I22" s="81"/>
      <c r="J22" s="66"/>
      <c r="K22" s="66"/>
      <c r="L22" s="66"/>
      <c r="N22" s="4"/>
    </row>
    <row r="23" spans="1:14" x14ac:dyDescent="0.2">
      <c r="A23" s="81"/>
      <c r="B23" s="81" t="s">
        <v>44</v>
      </c>
      <c r="C23" s="83"/>
      <c r="D23" s="83"/>
      <c r="E23" s="83"/>
      <c r="F23" s="86"/>
      <c r="G23" s="83"/>
      <c r="H23" s="83"/>
      <c r="I23" s="88" t="str">
        <f>IF(B5="ja",(IF(H19&gt;150000,"NEIN","JA")),(IF(H19&gt;100000,"NEIN","JA")))</f>
        <v>JA</v>
      </c>
      <c r="J23" s="66">
        <f>IF(I23="JA",1,0)</f>
        <v>1</v>
      </c>
      <c r="K23" s="66"/>
      <c r="L23" s="66"/>
      <c r="N23" s="4"/>
    </row>
    <row r="24" spans="1:14" x14ac:dyDescent="0.2">
      <c r="A24" s="81"/>
      <c r="B24" s="81" t="s">
        <v>45</v>
      </c>
      <c r="C24" s="83"/>
      <c r="D24" s="83"/>
      <c r="E24" s="83"/>
      <c r="F24" s="86"/>
      <c r="G24" s="83"/>
      <c r="H24" s="83"/>
      <c r="I24" s="88" t="str">
        <f>IF(I21&lt;75%,"NEIN","JA")</f>
        <v>JA</v>
      </c>
      <c r="J24" s="66">
        <f>IF(I24="JA",1,0)</f>
        <v>1</v>
      </c>
      <c r="K24" s="66"/>
      <c r="L24" s="66"/>
      <c r="N24" s="4"/>
    </row>
    <row r="25" spans="1:14" ht="17.25" customHeight="1" x14ac:dyDescent="0.2">
      <c r="A25" s="81"/>
      <c r="B25" s="89" t="s">
        <v>46</v>
      </c>
      <c r="C25" s="83"/>
      <c r="D25" s="83"/>
      <c r="E25" s="83"/>
      <c r="F25" s="81"/>
      <c r="G25" s="83"/>
      <c r="H25" s="83"/>
      <c r="I25" s="90" t="str">
        <f>IF((J23+J24)&gt;0,"JA","NEIN")</f>
        <v>JA</v>
      </c>
    </row>
    <row r="26" spans="1:14" s="6" customFormat="1" x14ac:dyDescent="0.2">
      <c r="A26" s="70"/>
      <c r="B26" s="70"/>
      <c r="C26" s="74"/>
      <c r="D26" s="74"/>
      <c r="E26" s="74"/>
      <c r="F26" s="70"/>
      <c r="G26" s="74"/>
      <c r="H26" s="74"/>
      <c r="I26" s="70"/>
      <c r="N26" s="10"/>
    </row>
    <row r="27" spans="1:14" ht="6.75" customHeight="1" x14ac:dyDescent="0.2">
      <c r="A27" s="78"/>
      <c r="B27" s="78"/>
      <c r="C27" s="91"/>
      <c r="D27" s="91"/>
      <c r="E27" s="91"/>
      <c r="F27" s="78"/>
      <c r="G27" s="91"/>
      <c r="H27" s="91"/>
      <c r="I27" s="78"/>
    </row>
    <row r="28" spans="1:14" ht="9" customHeight="1" x14ac:dyDescent="0.2">
      <c r="A28" s="81"/>
      <c r="B28" s="81"/>
      <c r="C28" s="83"/>
      <c r="D28" s="92"/>
      <c r="E28" s="93"/>
      <c r="F28" s="94"/>
      <c r="G28" s="92"/>
      <c r="H28" s="93"/>
      <c r="I28" s="94"/>
    </row>
    <row r="29" spans="1:14" x14ac:dyDescent="0.2">
      <c r="A29" s="81"/>
      <c r="B29" s="73" t="s">
        <v>26</v>
      </c>
      <c r="C29" s="83"/>
      <c r="D29" s="74"/>
      <c r="E29" s="74"/>
      <c r="F29" s="70"/>
      <c r="G29" s="74"/>
      <c r="H29" s="74"/>
      <c r="I29" s="70"/>
    </row>
    <row r="30" spans="1:14" x14ac:dyDescent="0.2">
      <c r="A30" s="81"/>
      <c r="B30" s="73"/>
      <c r="C30" s="83"/>
      <c r="D30" s="74"/>
      <c r="E30" s="74"/>
      <c r="F30" s="70"/>
      <c r="G30" s="74"/>
      <c r="H30" s="74"/>
      <c r="I30" s="70"/>
    </row>
    <row r="31" spans="1:14" ht="26.25" customHeight="1" x14ac:dyDescent="0.2">
      <c r="A31" s="81"/>
      <c r="B31" s="73"/>
      <c r="C31" s="83"/>
      <c r="D31" s="95"/>
      <c r="E31" s="95" t="s">
        <v>24</v>
      </c>
      <c r="F31" s="96"/>
      <c r="G31" s="119" t="s">
        <v>31</v>
      </c>
      <c r="H31" s="120"/>
      <c r="I31" s="121"/>
    </row>
    <row r="32" spans="1:14" x14ac:dyDescent="0.2">
      <c r="A32" s="81"/>
      <c r="B32" s="73"/>
      <c r="C32" s="83"/>
      <c r="D32" s="97"/>
      <c r="E32" s="98"/>
      <c r="F32" s="99"/>
      <c r="G32" s="97"/>
      <c r="H32" s="98"/>
      <c r="I32" s="99"/>
    </row>
    <row r="33" spans="1:9" x14ac:dyDescent="0.2">
      <c r="A33" s="81"/>
      <c r="B33" s="89"/>
      <c r="C33" s="83"/>
      <c r="D33" s="100" t="s">
        <v>17</v>
      </c>
      <c r="E33" s="101"/>
      <c r="F33" s="102"/>
      <c r="G33" s="100" t="s">
        <v>17</v>
      </c>
      <c r="H33" s="101" t="s">
        <v>25</v>
      </c>
      <c r="I33" s="103"/>
    </row>
    <row r="34" spans="1:9" x14ac:dyDescent="0.2">
      <c r="A34" s="81"/>
      <c r="B34" s="81" t="s">
        <v>53</v>
      </c>
      <c r="C34" s="83"/>
      <c r="D34" s="104">
        <v>199</v>
      </c>
      <c r="E34" s="60">
        <v>77640</v>
      </c>
      <c r="F34" s="103"/>
      <c r="G34" s="104">
        <v>199</v>
      </c>
      <c r="H34" s="61"/>
      <c r="I34" s="103"/>
    </row>
    <row r="35" spans="1:9" x14ac:dyDescent="0.2">
      <c r="A35" s="81"/>
      <c r="B35" s="81" t="s">
        <v>51</v>
      </c>
      <c r="C35" s="83"/>
      <c r="D35" s="104">
        <v>152</v>
      </c>
      <c r="E35" s="60">
        <v>2000</v>
      </c>
      <c r="F35" s="103"/>
      <c r="G35" s="104">
        <v>152</v>
      </c>
      <c r="H35" s="61"/>
      <c r="I35" s="103"/>
    </row>
    <row r="36" spans="1:9" x14ac:dyDescent="0.2">
      <c r="A36" s="81"/>
      <c r="B36" s="81" t="s">
        <v>52</v>
      </c>
      <c r="C36" s="83"/>
      <c r="D36" s="104">
        <v>154</v>
      </c>
      <c r="E36" s="60">
        <v>1000</v>
      </c>
      <c r="F36" s="103"/>
      <c r="G36" s="104">
        <v>154</v>
      </c>
      <c r="H36" s="61"/>
      <c r="I36" s="103"/>
    </row>
    <row r="37" spans="1:9" x14ac:dyDescent="0.2">
      <c r="A37" s="81"/>
      <c r="B37" s="81" t="s">
        <v>55</v>
      </c>
      <c r="C37" s="83"/>
      <c r="D37" s="106" t="s">
        <v>59</v>
      </c>
      <c r="E37" s="60">
        <v>7160</v>
      </c>
      <c r="F37" s="103"/>
      <c r="G37" s="106" t="s">
        <v>56</v>
      </c>
      <c r="H37" s="61"/>
      <c r="I37" s="103"/>
    </row>
    <row r="38" spans="1:9" x14ac:dyDescent="0.2">
      <c r="A38" s="81"/>
      <c r="B38" s="81" t="s">
        <v>54</v>
      </c>
      <c r="C38" s="83"/>
      <c r="D38" s="104"/>
      <c r="E38" s="111">
        <f>SUM(E34:E37)</f>
        <v>87800</v>
      </c>
      <c r="F38" s="107"/>
      <c r="G38" s="108"/>
      <c r="H38" s="69">
        <f>SUM(H34:H36)</f>
        <v>0</v>
      </c>
      <c r="I38" s="103"/>
    </row>
    <row r="39" spans="1:9" x14ac:dyDescent="0.2">
      <c r="A39" s="81"/>
      <c r="B39" s="81"/>
      <c r="C39" s="83"/>
      <c r="D39" s="104"/>
      <c r="E39" s="68"/>
      <c r="F39" s="103"/>
      <c r="G39" s="104"/>
      <c r="H39" s="69"/>
      <c r="I39" s="103"/>
    </row>
    <row r="40" spans="1:9" x14ac:dyDescent="0.2">
      <c r="A40" s="81"/>
      <c r="B40" s="81"/>
      <c r="C40" s="83"/>
      <c r="D40" s="104"/>
      <c r="E40" s="69"/>
      <c r="F40" s="103"/>
      <c r="G40" s="104"/>
      <c r="H40" s="69"/>
      <c r="I40" s="103"/>
    </row>
    <row r="41" spans="1:9" x14ac:dyDescent="0.2">
      <c r="A41" s="81"/>
      <c r="B41" s="81" t="s">
        <v>18</v>
      </c>
      <c r="C41" s="83" t="s">
        <v>19</v>
      </c>
      <c r="D41" s="104">
        <v>133</v>
      </c>
      <c r="E41" s="61">
        <v>18000</v>
      </c>
      <c r="F41" s="63">
        <v>0.8</v>
      </c>
      <c r="G41" s="104">
        <v>133</v>
      </c>
      <c r="H41" s="61"/>
      <c r="I41" s="63">
        <v>1</v>
      </c>
    </row>
    <row r="42" spans="1:9" x14ac:dyDescent="0.2">
      <c r="A42" s="81"/>
      <c r="B42" s="81" t="str">
        <f>B41</f>
        <v>Renten/Pensionen</v>
      </c>
      <c r="C42" s="83" t="s">
        <v>20</v>
      </c>
      <c r="D42" s="104">
        <v>135</v>
      </c>
      <c r="E42" s="61">
        <v>20000</v>
      </c>
      <c r="F42" s="63">
        <v>0.8</v>
      </c>
      <c r="G42" s="104">
        <v>135</v>
      </c>
      <c r="H42" s="61"/>
      <c r="I42" s="63">
        <v>1</v>
      </c>
    </row>
    <row r="43" spans="1:9" x14ac:dyDescent="0.2">
      <c r="A43" s="81"/>
      <c r="B43" s="81" t="s">
        <v>21</v>
      </c>
      <c r="C43" s="83" t="s">
        <v>19</v>
      </c>
      <c r="D43" s="104">
        <v>137</v>
      </c>
      <c r="E43" s="61">
        <v>1000</v>
      </c>
      <c r="F43" s="63">
        <v>1</v>
      </c>
      <c r="G43" s="104">
        <v>137</v>
      </c>
      <c r="H43" s="61"/>
      <c r="I43" s="63">
        <v>1</v>
      </c>
    </row>
    <row r="44" spans="1:9" x14ac:dyDescent="0.2">
      <c r="A44" s="81"/>
      <c r="B44" s="81" t="str">
        <f>B43</f>
        <v>Renten/Leibrenten</v>
      </c>
      <c r="C44" s="83" t="s">
        <v>20</v>
      </c>
      <c r="D44" s="104">
        <v>139</v>
      </c>
      <c r="E44" s="61">
        <v>1000</v>
      </c>
      <c r="F44" s="63">
        <v>0.4</v>
      </c>
      <c r="G44" s="104">
        <v>139</v>
      </c>
      <c r="H44" s="61"/>
      <c r="I44" s="63">
        <v>1</v>
      </c>
    </row>
    <row r="45" spans="1:9" x14ac:dyDescent="0.2">
      <c r="A45" s="81"/>
      <c r="B45" s="81"/>
      <c r="C45" s="83"/>
      <c r="D45" s="104"/>
      <c r="E45" s="74"/>
      <c r="F45" s="103"/>
      <c r="G45" s="104"/>
      <c r="H45" s="74"/>
      <c r="I45" s="103"/>
    </row>
    <row r="46" spans="1:9" x14ac:dyDescent="0.2">
      <c r="A46" s="81"/>
      <c r="B46" s="81" t="s">
        <v>0</v>
      </c>
      <c r="C46" s="83"/>
      <c r="D46" s="104">
        <v>310</v>
      </c>
      <c r="E46" s="61">
        <v>3608</v>
      </c>
      <c r="F46" s="103"/>
      <c r="G46" s="104">
        <v>310</v>
      </c>
      <c r="H46" s="61"/>
      <c r="I46" s="103"/>
    </row>
    <row r="47" spans="1:9" s="11" customFormat="1" x14ac:dyDescent="0.2">
      <c r="A47" s="85"/>
      <c r="B47" s="85"/>
      <c r="C47" s="68"/>
      <c r="D47" s="108"/>
      <c r="E47" s="69"/>
      <c r="F47" s="107"/>
      <c r="G47" s="108"/>
      <c r="H47" s="69"/>
      <c r="I47" s="107"/>
    </row>
    <row r="48" spans="1:9" x14ac:dyDescent="0.2">
      <c r="A48" s="81"/>
      <c r="B48" s="81" t="s">
        <v>29</v>
      </c>
      <c r="C48" s="83"/>
      <c r="D48" s="104">
        <v>180</v>
      </c>
      <c r="E48" s="105">
        <v>35800</v>
      </c>
      <c r="F48" s="103"/>
      <c r="G48" s="108"/>
      <c r="H48" s="69"/>
      <c r="I48" s="107"/>
    </row>
    <row r="49" spans="1:9" x14ac:dyDescent="0.2">
      <c r="A49" s="81"/>
      <c r="B49" s="81" t="s">
        <v>30</v>
      </c>
      <c r="C49" s="81"/>
      <c r="D49" s="109"/>
      <c r="E49" s="78"/>
      <c r="F49" s="110"/>
      <c r="G49" s="109"/>
      <c r="H49" s="78"/>
      <c r="I49" s="110"/>
    </row>
    <row r="50" spans="1:9" x14ac:dyDescent="0.2">
      <c r="A50" s="81"/>
      <c r="B50" s="81"/>
      <c r="C50" s="83"/>
      <c r="D50" s="83"/>
      <c r="E50" s="83"/>
      <c r="F50" s="81"/>
      <c r="G50" s="83"/>
      <c r="H50" s="83"/>
      <c r="I50" s="81"/>
    </row>
    <row r="51" spans="1:9" ht="6.75" customHeight="1" x14ac:dyDescent="0.2">
      <c r="A51" s="24"/>
      <c r="B51" s="24"/>
      <c r="C51" s="25"/>
      <c r="D51" s="25"/>
      <c r="E51" s="25"/>
      <c r="F51" s="24"/>
      <c r="G51" s="25"/>
      <c r="H51" s="25"/>
      <c r="I51" s="24"/>
    </row>
    <row r="52" spans="1:9" x14ac:dyDescent="0.2">
      <c r="A52" s="29" t="s">
        <v>8</v>
      </c>
      <c r="B52" s="30" t="s">
        <v>10</v>
      </c>
      <c r="C52" s="30"/>
      <c r="D52" s="31"/>
      <c r="E52" s="31"/>
      <c r="F52" s="30" t="s">
        <v>11</v>
      </c>
      <c r="G52" s="31"/>
      <c r="H52" s="31"/>
      <c r="I52" s="32"/>
    </row>
    <row r="53" spans="1:9" ht="25.5" customHeight="1" x14ac:dyDescent="0.2">
      <c r="A53" s="62" t="s">
        <v>22</v>
      </c>
      <c r="B53" s="122" t="s">
        <v>22</v>
      </c>
      <c r="C53" s="122"/>
      <c r="D53" s="122"/>
      <c r="E53" s="58" t="s">
        <v>22</v>
      </c>
      <c r="F53" s="122" t="s">
        <v>22</v>
      </c>
      <c r="G53" s="122"/>
      <c r="H53" s="122"/>
      <c r="I53" s="123"/>
    </row>
    <row r="54" spans="1:9" x14ac:dyDescent="0.2">
      <c r="A54" s="33"/>
      <c r="B54" s="16"/>
      <c r="C54" s="16"/>
      <c r="D54" s="15"/>
      <c r="E54" s="15"/>
      <c r="F54" s="16"/>
      <c r="G54" s="15"/>
      <c r="H54" s="15"/>
      <c r="I54" s="34"/>
    </row>
    <row r="55" spans="1:9" x14ac:dyDescent="0.2">
      <c r="A55" s="33" t="s">
        <v>9</v>
      </c>
      <c r="B55" s="15"/>
      <c r="C55" s="16"/>
      <c r="D55" s="15"/>
      <c r="E55" s="15"/>
      <c r="F55" s="16"/>
      <c r="G55" s="15"/>
      <c r="H55" s="15"/>
      <c r="I55" s="34"/>
    </row>
    <row r="56" spans="1:9" ht="22.5" customHeight="1" x14ac:dyDescent="0.2">
      <c r="A56" s="124" t="s">
        <v>22</v>
      </c>
      <c r="B56" s="125"/>
      <c r="C56" s="125"/>
      <c r="D56" s="125"/>
      <c r="E56" s="125"/>
      <c r="F56" s="125"/>
      <c r="G56" s="125"/>
      <c r="H56" s="125"/>
      <c r="I56" s="126"/>
    </row>
    <row r="57" spans="1:9" s="11" customFormat="1" ht="6.75" customHeight="1" x14ac:dyDescent="0.2">
      <c r="A57" s="37"/>
      <c r="B57" s="38"/>
      <c r="C57" s="38"/>
      <c r="D57" s="38"/>
      <c r="E57" s="38"/>
      <c r="F57" s="38"/>
      <c r="G57" s="38"/>
      <c r="H57" s="38"/>
      <c r="I57" s="39"/>
    </row>
    <row r="58" spans="1:9" s="6" customFormat="1" ht="6" customHeight="1" x14ac:dyDescent="0.2">
      <c r="A58" s="16"/>
      <c r="B58" s="16"/>
      <c r="C58" s="15"/>
      <c r="D58" s="15"/>
      <c r="E58" s="15"/>
      <c r="F58" s="16"/>
      <c r="G58" s="15"/>
      <c r="H58" s="15"/>
      <c r="I58" s="16"/>
    </row>
    <row r="59" spans="1:9" s="6" customFormat="1" x14ac:dyDescent="0.2">
      <c r="A59" s="118" t="s">
        <v>50</v>
      </c>
      <c r="B59" s="118"/>
      <c r="C59" s="118"/>
      <c r="D59" s="118"/>
      <c r="E59" s="118"/>
      <c r="F59" s="118"/>
      <c r="G59" s="118"/>
      <c r="H59" s="118"/>
      <c r="I59" s="118"/>
    </row>
  </sheetData>
  <sheetProtection sheet="1" objects="1" scenarios="1"/>
  <mergeCells count="18">
    <mergeCell ref="A59:I59"/>
    <mergeCell ref="G31:I31"/>
    <mergeCell ref="G4:I4"/>
    <mergeCell ref="G5:I5"/>
    <mergeCell ref="C9:F9"/>
    <mergeCell ref="C10:F10"/>
    <mergeCell ref="C11:F11"/>
    <mergeCell ref="C12:F12"/>
    <mergeCell ref="C15:I15"/>
    <mergeCell ref="H12:I12"/>
    <mergeCell ref="B53:D53"/>
    <mergeCell ref="F53:I53"/>
    <mergeCell ref="A56:I56"/>
    <mergeCell ref="B3:I3"/>
    <mergeCell ref="B4:D4"/>
    <mergeCell ref="H9:I9"/>
    <mergeCell ref="H10:I10"/>
    <mergeCell ref="H11:I11"/>
  </mergeCells>
  <dataValidations count="1">
    <dataValidation type="list" allowBlank="1" showInputMessage="1" showErrorMessage="1" sqref="B5">
      <formula1>$L$4:$L$5</formula1>
    </dataValidation>
  </dataValidations>
  <pageMargins left="0.59055118110236227" right="0.39370078740157483" top="0.39370078740157483" bottom="0.39370078740157483" header="0.31496062992125984" footer="0.19685039370078741"/>
  <pageSetup paperSize="9" scale="94" orientation="portrait" r:id="rId1"/>
  <headerFooter alignWithMargins="0">
    <oddFooter>&amp;L&amp;7Dokument 642149&amp;C&amp;7Seite &amp;P&amp;R&amp;7&amp;D</oddFooter>
  </headerFooter>
  <ignoredErrors>
    <ignoredError sqref="E38 H3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zoomScale="110" zoomScaleNormal="110" zoomScalePageLayoutView="220" workbookViewId="0"/>
  </sheetViews>
  <sheetFormatPr baseColWidth="10" defaultRowHeight="12.75" x14ac:dyDescent="0.2"/>
  <cols>
    <col min="1" max="1" width="22.140625" style="18" customWidth="1"/>
    <col min="2" max="2" width="16.85546875" style="18" customWidth="1"/>
    <col min="3" max="3" width="15.5703125" style="19" customWidth="1"/>
    <col min="4" max="4" width="5.7109375" style="19" bestFit="1" customWidth="1"/>
    <col min="5" max="5" width="9.140625" style="19" customWidth="1"/>
    <col min="6" max="6" width="5.7109375" style="18" bestFit="1" customWidth="1"/>
    <col min="7" max="7" width="5.7109375" style="19" bestFit="1" customWidth="1"/>
    <col min="8" max="8" width="9.140625" style="19" customWidth="1"/>
    <col min="9" max="9" width="6" style="18" customWidth="1"/>
  </cols>
  <sheetData>
    <row r="1" spans="1:12" s="6" customFormat="1" ht="61.5" customHeight="1" x14ac:dyDescent="0.2">
      <c r="A1" s="16"/>
      <c r="B1" s="12"/>
      <c r="C1" s="12"/>
      <c r="D1" s="12"/>
      <c r="E1" s="12"/>
      <c r="F1" s="13"/>
      <c r="G1" s="12"/>
      <c r="H1" s="12"/>
      <c r="I1" s="13"/>
    </row>
    <row r="2" spans="1:12" s="6" customFormat="1" ht="8.25" customHeight="1" x14ac:dyDescent="0.2">
      <c r="A2" s="16"/>
      <c r="B2" s="14"/>
      <c r="C2" s="15"/>
      <c r="D2" s="15"/>
      <c r="E2" s="15"/>
      <c r="F2" s="16"/>
      <c r="G2" s="15"/>
      <c r="H2" s="15"/>
      <c r="I2" s="16"/>
    </row>
    <row r="3" spans="1:12" s="1" customFormat="1" ht="21.75" customHeight="1" x14ac:dyDescent="0.2">
      <c r="A3" s="21" t="s">
        <v>1</v>
      </c>
      <c r="B3" s="46" t="str">
        <f>'Formular OW Seite 1'!B3</f>
        <v>Muster Max</v>
      </c>
      <c r="C3" s="47"/>
      <c r="D3" s="46"/>
      <c r="E3" s="46"/>
      <c r="F3" s="46"/>
      <c r="G3" s="46"/>
      <c r="H3" s="46"/>
      <c r="I3" s="46"/>
      <c r="J3" s="5"/>
      <c r="K3" s="8"/>
      <c r="L3" s="5"/>
    </row>
    <row r="4" spans="1:12" s="1" customFormat="1" ht="21" customHeight="1" x14ac:dyDescent="0.2">
      <c r="A4" s="17" t="s">
        <v>2</v>
      </c>
      <c r="B4" s="46" t="str">
        <f>'Formular OW Seite 1'!B4</f>
        <v>Musterstrasse 8, 6060 Sarnen</v>
      </c>
      <c r="C4" s="47"/>
      <c r="D4" s="46"/>
      <c r="E4" s="28" t="s">
        <v>3</v>
      </c>
      <c r="F4" s="28"/>
      <c r="G4" s="133">
        <f>'Formular OW Seite 1'!G4</f>
        <v>123456</v>
      </c>
      <c r="H4" s="133"/>
      <c r="I4" s="133"/>
      <c r="J4" s="5"/>
      <c r="K4" s="9"/>
      <c r="L4" s="5"/>
    </row>
    <row r="5" spans="1:12" ht="24" customHeight="1" x14ac:dyDescent="0.2">
      <c r="A5" s="17" t="s">
        <v>14</v>
      </c>
      <c r="B5" s="48" t="s">
        <v>12</v>
      </c>
      <c r="C5" s="44"/>
      <c r="D5" s="20"/>
      <c r="E5" s="28" t="s">
        <v>4</v>
      </c>
      <c r="F5" s="28"/>
      <c r="G5" s="133" t="str">
        <f>'Formular OW Seite 1'!G5</f>
        <v>xxx.xxxx.xxxx.xx</v>
      </c>
      <c r="H5" s="133"/>
      <c r="I5" s="133"/>
      <c r="J5" s="6"/>
      <c r="K5" s="6"/>
      <c r="L5" s="6"/>
    </row>
    <row r="6" spans="1:12" ht="6.75" customHeight="1" x14ac:dyDescent="0.2">
      <c r="A6" s="24"/>
      <c r="B6" s="22"/>
      <c r="C6" s="23"/>
      <c r="D6" s="23"/>
      <c r="E6" s="23"/>
      <c r="F6" s="22"/>
      <c r="G6" s="23"/>
      <c r="H6" s="23"/>
      <c r="I6" s="22"/>
    </row>
    <row r="7" spans="1:12" s="2" customFormat="1" ht="14.25" x14ac:dyDescent="0.2">
      <c r="A7" s="18"/>
      <c r="B7" s="20"/>
      <c r="C7" s="15"/>
      <c r="D7" s="15"/>
      <c r="E7" s="15"/>
      <c r="F7" s="16"/>
      <c r="G7" s="15"/>
      <c r="H7" s="15"/>
      <c r="I7" s="16"/>
      <c r="J7" s="3"/>
      <c r="K7" s="3"/>
      <c r="L7" s="3"/>
    </row>
    <row r="8" spans="1:12" s="2" customFormat="1" ht="14.25" x14ac:dyDescent="0.2">
      <c r="A8" s="18"/>
      <c r="B8" s="20"/>
      <c r="C8" s="15"/>
      <c r="D8" s="15"/>
      <c r="E8" s="15"/>
      <c r="F8" s="16"/>
      <c r="G8" s="15"/>
      <c r="H8" s="15"/>
      <c r="I8" s="16"/>
      <c r="J8" s="3"/>
      <c r="K8" s="3"/>
      <c r="L8" s="3"/>
    </row>
    <row r="9" spans="1:12" x14ac:dyDescent="0.2">
      <c r="A9" s="14"/>
      <c r="B9" s="14"/>
      <c r="D9" s="15"/>
      <c r="E9" s="15"/>
      <c r="F9" s="16"/>
      <c r="G9" s="15"/>
      <c r="H9" s="15"/>
      <c r="I9" s="16"/>
    </row>
    <row r="10" spans="1:12" x14ac:dyDescent="0.2">
      <c r="B10" s="14"/>
      <c r="D10" s="15"/>
      <c r="E10" s="15"/>
      <c r="F10" s="16"/>
      <c r="G10" s="15"/>
      <c r="H10" s="15"/>
      <c r="I10" s="16"/>
    </row>
    <row r="11" spans="1:12" ht="26.25" customHeight="1" x14ac:dyDescent="0.2">
      <c r="A11" s="52" t="s">
        <v>32</v>
      </c>
      <c r="B11" s="14"/>
      <c r="D11" s="53"/>
      <c r="E11" s="53" t="s">
        <v>24</v>
      </c>
      <c r="F11" s="54"/>
      <c r="G11" s="127" t="s">
        <v>31</v>
      </c>
      <c r="H11" s="128"/>
      <c r="I11" s="129"/>
    </row>
    <row r="12" spans="1:12" x14ac:dyDescent="0.2">
      <c r="B12" s="14"/>
      <c r="D12" s="41"/>
      <c r="E12" s="42"/>
      <c r="F12" s="32"/>
      <c r="G12" s="41"/>
      <c r="H12" s="42"/>
      <c r="I12" s="32"/>
    </row>
    <row r="13" spans="1:12" x14ac:dyDescent="0.2">
      <c r="A13" s="18" t="s">
        <v>58</v>
      </c>
      <c r="D13" s="43"/>
      <c r="E13" s="112">
        <f>IF('Formular OW Seite 1'!I25="ja",'Formular OW Seite 1'!E38,0)</f>
        <v>87800</v>
      </c>
      <c r="F13" s="49"/>
      <c r="G13" s="45"/>
      <c r="H13" s="44">
        <f>'Formular OW Seite 1'!H38+'Formular OW Seite 1'!H41+'Formular OW Seite 1'!H42+'Formular OW Seite 1'!H43+'Formular OW Seite 1'!H44</f>
        <v>0</v>
      </c>
      <c r="I13" s="34"/>
    </row>
    <row r="14" spans="1:12" x14ac:dyDescent="0.2">
      <c r="A14" s="18" t="s">
        <v>57</v>
      </c>
      <c r="D14" s="43"/>
      <c r="E14" s="112">
        <f>IF('Formular OW Seite 1'!I25="JA",-'Formular OW Seite 1'!E41-'Formular OW Seite 1'!E42-'Formular OW Seite 1'!E43-'Formular OW Seite 1'!E44-'Formular OW Seite 1'!E48,0)</f>
        <v>-75800</v>
      </c>
      <c r="F14" s="49"/>
      <c r="G14" s="45"/>
      <c r="H14" s="44">
        <f>IF('Formular OW Seite 1'!I25="JA",-'Formular OW Seite 1'!H41-'Formular OW Seite 1'!H42-'Formular OW Seite 1'!H43-'Formular OW Seite 1'!H44-'Formular OW Seite 1'!H48,0)</f>
        <v>0</v>
      </c>
      <c r="I14" s="34"/>
    </row>
    <row r="15" spans="1:12" x14ac:dyDescent="0.2">
      <c r="D15" s="43"/>
      <c r="E15" s="44"/>
      <c r="F15" s="49"/>
      <c r="G15" s="45"/>
      <c r="H15" s="44"/>
      <c r="I15" s="34"/>
    </row>
    <row r="16" spans="1:12" x14ac:dyDescent="0.2">
      <c r="A16" s="18" t="s">
        <v>18</v>
      </c>
      <c r="B16" s="18" t="s">
        <v>47</v>
      </c>
      <c r="D16" s="43"/>
      <c r="E16" s="112">
        <f>IF('Formular OW Seite 1'!$I$25="JA",'Formular OW Seite 1'!E41/'Formular OW Seite 1'!F41,0)</f>
        <v>22500</v>
      </c>
      <c r="F16" s="49"/>
      <c r="G16" s="45"/>
      <c r="H16" s="44">
        <f>IF('Formular OW Seite 1'!$I$25="JA",'Formular OW Seite 1'!H41/'Formular OW Seite 1'!I41,0)</f>
        <v>0</v>
      </c>
      <c r="I16" s="34"/>
    </row>
    <row r="17" spans="1:9" x14ac:dyDescent="0.2">
      <c r="A17" s="18" t="str">
        <f>A16</f>
        <v>Renten/Pensionen</v>
      </c>
      <c r="B17" s="18" t="s">
        <v>47</v>
      </c>
      <c r="D17" s="43"/>
      <c r="E17" s="112">
        <f>IF('Formular OW Seite 1'!$I$25="JA",'Formular OW Seite 1'!E42/'Formular OW Seite 1'!F42,0)</f>
        <v>25000</v>
      </c>
      <c r="F17" s="49"/>
      <c r="G17" s="45"/>
      <c r="H17" s="44">
        <f>IF('Formular OW Seite 1'!$I$25="JA",'Formular OW Seite 1'!H42/'Formular OW Seite 1'!I42,0)</f>
        <v>0</v>
      </c>
      <c r="I17" s="34"/>
    </row>
    <row r="18" spans="1:9" x14ac:dyDescent="0.2">
      <c r="A18" s="18" t="s">
        <v>21</v>
      </c>
      <c r="B18" s="18" t="s">
        <v>47</v>
      </c>
      <c r="D18" s="43"/>
      <c r="E18" s="112">
        <f>IF('Formular OW Seite 1'!$I$25="JA",'Formular OW Seite 1'!E43/'Formular OW Seite 1'!F43,0)</f>
        <v>1000</v>
      </c>
      <c r="F18" s="49"/>
      <c r="G18" s="45"/>
      <c r="H18" s="44">
        <f>IF('Formular OW Seite 1'!$I$25="JA",'Formular OW Seite 1'!H43/'Formular OW Seite 1'!I43,0)</f>
        <v>0</v>
      </c>
      <c r="I18" s="34"/>
    </row>
    <row r="19" spans="1:9" x14ac:dyDescent="0.2">
      <c r="A19" s="18" t="str">
        <f>A18</f>
        <v>Renten/Leibrenten</v>
      </c>
      <c r="B19" s="18" t="s">
        <v>47</v>
      </c>
      <c r="D19" s="43"/>
      <c r="E19" s="112">
        <f>IF('Formular OW Seite 1'!$I$25="JA",'Formular OW Seite 1'!E44/'Formular OW Seite 1'!F44,0)</f>
        <v>2500</v>
      </c>
      <c r="F19" s="49"/>
      <c r="G19" s="45"/>
      <c r="H19" s="44">
        <f>IF('Formular OW Seite 1'!$I$25="JA",'Formular OW Seite 1'!H44/'Formular OW Seite 1'!I44,0)</f>
        <v>0</v>
      </c>
      <c r="I19" s="34"/>
    </row>
    <row r="20" spans="1:9" x14ac:dyDescent="0.2">
      <c r="D20" s="43"/>
      <c r="E20" s="44"/>
      <c r="F20" s="49"/>
      <c r="G20" s="45"/>
      <c r="H20" s="44"/>
      <c r="I20" s="34"/>
    </row>
    <row r="21" spans="1:9" x14ac:dyDescent="0.2">
      <c r="A21" s="18" t="s">
        <v>0</v>
      </c>
      <c r="D21" s="43"/>
      <c r="E21" s="112">
        <f>IF('Formular OW Seite 1'!$I$25="JA",'Formular OW Seite 1'!E46*-1,0)</f>
        <v>-3608</v>
      </c>
      <c r="F21" s="40"/>
      <c r="G21" s="45"/>
      <c r="H21" s="44">
        <f>IF('Formular OW Seite 1'!$I$25="JA",'Formular OW Seite 1'!H46*-1,0)</f>
        <v>0</v>
      </c>
      <c r="I21" s="34"/>
    </row>
    <row r="22" spans="1:9" s="11" customFormat="1" x14ac:dyDescent="0.2">
      <c r="A22" s="27"/>
      <c r="B22" s="27"/>
      <c r="C22" s="26"/>
      <c r="D22" s="55"/>
      <c r="E22" s="56"/>
      <c r="F22" s="39"/>
      <c r="G22" s="45"/>
      <c r="H22" s="44"/>
      <c r="I22" s="40"/>
    </row>
    <row r="23" spans="1:9" x14ac:dyDescent="0.2">
      <c r="C23" s="18"/>
      <c r="D23" s="16"/>
      <c r="E23" s="16"/>
      <c r="F23" s="16"/>
      <c r="G23" s="29"/>
      <c r="H23" s="30"/>
      <c r="I23" s="32"/>
    </row>
    <row r="24" spans="1:9" x14ac:dyDescent="0.2">
      <c r="A24" s="14" t="s">
        <v>32</v>
      </c>
      <c r="C24" s="18"/>
      <c r="D24" s="16"/>
      <c r="E24" s="16"/>
      <c r="F24" s="16"/>
      <c r="G24" s="33"/>
      <c r="H24" s="113">
        <f>SUM(E13:H21)</f>
        <v>59392</v>
      </c>
      <c r="I24" s="34"/>
    </row>
    <row r="25" spans="1:9" x14ac:dyDescent="0.2">
      <c r="C25" s="18"/>
      <c r="D25" s="16"/>
      <c r="E25" s="16"/>
      <c r="F25" s="16"/>
      <c r="G25" s="35"/>
      <c r="H25" s="24"/>
      <c r="I25" s="36"/>
    </row>
    <row r="28" spans="1:9" x14ac:dyDescent="0.2">
      <c r="A28" s="14"/>
      <c r="B28" s="14"/>
      <c r="D28" s="15"/>
      <c r="E28" s="15"/>
      <c r="F28" s="16"/>
      <c r="G28" s="15"/>
      <c r="H28" s="15"/>
      <c r="I28" s="16"/>
    </row>
    <row r="29" spans="1:9" x14ac:dyDescent="0.2">
      <c r="B29" s="14"/>
      <c r="D29" s="15"/>
      <c r="E29" s="15"/>
      <c r="F29" s="16"/>
      <c r="G29" s="15"/>
      <c r="H29" s="15"/>
      <c r="I29" s="16"/>
    </row>
    <row r="30" spans="1:9" ht="26.25" customHeight="1" x14ac:dyDescent="0.2">
      <c r="A30" s="52" t="s">
        <v>33</v>
      </c>
      <c r="B30" s="14"/>
      <c r="D30" s="15"/>
      <c r="E30" s="15"/>
      <c r="F30" s="16"/>
      <c r="G30" s="130" t="s">
        <v>24</v>
      </c>
      <c r="H30" s="131"/>
      <c r="I30" s="132"/>
    </row>
    <row r="31" spans="1:9" x14ac:dyDescent="0.2">
      <c r="B31" s="14"/>
      <c r="D31" s="15"/>
      <c r="E31" s="15"/>
      <c r="F31" s="16"/>
      <c r="G31" s="41"/>
      <c r="H31" s="42"/>
      <c r="I31" s="32"/>
    </row>
    <row r="32" spans="1:9" x14ac:dyDescent="0.2">
      <c r="A32" s="18" t="s">
        <v>28</v>
      </c>
      <c r="D32" s="15"/>
      <c r="E32" s="15"/>
      <c r="F32" s="16"/>
      <c r="G32" s="45"/>
      <c r="H32" s="112">
        <f>IF('Formular OW Seite 1'!$I$25="JA",'Formular OW Seite 1'!E48,0)</f>
        <v>35800</v>
      </c>
      <c r="I32" s="34"/>
    </row>
    <row r="33" spans="1:9" x14ac:dyDescent="0.2">
      <c r="D33" s="15"/>
      <c r="E33" s="15"/>
      <c r="F33" s="16"/>
      <c r="G33" s="45"/>
      <c r="H33" s="44"/>
      <c r="I33" s="34"/>
    </row>
    <row r="34" spans="1:9" x14ac:dyDescent="0.2">
      <c r="A34" s="50" t="s">
        <v>34</v>
      </c>
      <c r="D34" s="15"/>
      <c r="E34" s="15"/>
      <c r="F34" s="16"/>
      <c r="G34" s="45"/>
      <c r="H34" s="112">
        <f>H24/-3</f>
        <v>-19797.333333333332</v>
      </c>
      <c r="I34" s="34"/>
    </row>
    <row r="35" spans="1:9" x14ac:dyDescent="0.2">
      <c r="C35" s="18"/>
      <c r="D35" s="15"/>
      <c r="E35" s="15"/>
      <c r="F35" s="16"/>
      <c r="G35" s="37"/>
      <c r="H35" s="38"/>
      <c r="I35" s="36"/>
    </row>
    <row r="36" spans="1:9" x14ac:dyDescent="0.2">
      <c r="C36" s="18"/>
      <c r="D36" s="15"/>
      <c r="E36" s="15"/>
      <c r="F36" s="16"/>
      <c r="G36" s="29"/>
      <c r="H36" s="30"/>
      <c r="I36" s="32"/>
    </row>
    <row r="37" spans="1:9" x14ac:dyDescent="0.2">
      <c r="A37" s="14" t="s">
        <v>35</v>
      </c>
      <c r="C37" s="18"/>
      <c r="D37" s="16"/>
      <c r="E37" s="16"/>
      <c r="F37" s="16"/>
      <c r="G37" s="33"/>
      <c r="H37" s="113">
        <f>IF(H32+H34&gt;0,H32+H34,0)</f>
        <v>16002.666666666668</v>
      </c>
      <c r="I37" s="34"/>
    </row>
    <row r="38" spans="1:9" ht="15.75" x14ac:dyDescent="0.25">
      <c r="A38" s="51"/>
      <c r="C38" s="18"/>
      <c r="D38" s="16"/>
      <c r="E38" s="16"/>
      <c r="F38" s="16"/>
      <c r="G38" s="35"/>
      <c r="H38" s="24"/>
      <c r="I38" s="36"/>
    </row>
    <row r="39" spans="1:9" s="6" customForma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9" s="6" customFormat="1" x14ac:dyDescent="0.2">
      <c r="A40" s="16"/>
      <c r="B40" s="16"/>
      <c r="C40" s="16"/>
      <c r="D40" s="16"/>
      <c r="E40" s="16"/>
      <c r="F40" s="16"/>
      <c r="G40" s="16"/>
      <c r="H40" s="16"/>
      <c r="I40" s="16"/>
    </row>
    <row r="41" spans="1:9" s="6" customFormat="1" x14ac:dyDescent="0.2">
      <c r="A41" s="16"/>
      <c r="B41" s="16"/>
      <c r="C41" s="16"/>
      <c r="D41" s="16"/>
      <c r="E41" s="16"/>
      <c r="F41" s="16"/>
      <c r="G41" s="16"/>
      <c r="H41" s="16"/>
      <c r="I41" s="16"/>
    </row>
    <row r="42" spans="1:9" s="6" customFormat="1" x14ac:dyDescent="0.2">
      <c r="A42" s="50" t="s">
        <v>37</v>
      </c>
      <c r="B42" s="16"/>
      <c r="C42" s="16"/>
      <c r="D42" s="16"/>
      <c r="E42" s="16"/>
      <c r="F42" s="16"/>
      <c r="G42" s="16"/>
      <c r="H42" s="16"/>
      <c r="I42" s="16"/>
    </row>
    <row r="43" spans="1:9" s="6" customFormat="1" x14ac:dyDescent="0.2">
      <c r="A43" s="16" t="s">
        <v>38</v>
      </c>
      <c r="B43" s="16"/>
      <c r="C43" s="16"/>
      <c r="D43" s="57" t="s">
        <v>48</v>
      </c>
      <c r="E43" s="16"/>
      <c r="F43" s="16"/>
      <c r="G43" s="16"/>
      <c r="H43" s="16"/>
      <c r="I43" s="16"/>
    </row>
    <row r="44" spans="1:9" s="6" customFormat="1" x14ac:dyDescent="0.2">
      <c r="B44" s="16"/>
      <c r="C44" s="16"/>
      <c r="D44" s="16"/>
      <c r="E44" s="16"/>
      <c r="F44" s="16"/>
      <c r="G44" s="16"/>
      <c r="H44" s="16"/>
      <c r="I44" s="16"/>
    </row>
    <row r="45" spans="1:9" s="6" customFormat="1" x14ac:dyDescent="0.2">
      <c r="A45" s="16"/>
      <c r="B45" s="16"/>
      <c r="C45" s="16"/>
      <c r="D45" s="16"/>
      <c r="E45" s="16"/>
      <c r="F45" s="16"/>
      <c r="G45" s="16"/>
      <c r="H45" s="16"/>
      <c r="I45" s="16"/>
    </row>
    <row r="46" spans="1:9" s="6" customFormat="1" x14ac:dyDescent="0.2">
      <c r="A46" s="16"/>
      <c r="B46" s="16"/>
      <c r="C46" s="16"/>
      <c r="D46" s="16"/>
      <c r="E46" s="16"/>
      <c r="F46" s="16"/>
      <c r="G46" s="16"/>
      <c r="H46" s="16"/>
      <c r="I46" s="16"/>
    </row>
    <row r="47" spans="1:9" s="6" customFormat="1" x14ac:dyDescent="0.2">
      <c r="A47" s="16"/>
      <c r="B47" s="16"/>
      <c r="C47" s="16"/>
      <c r="D47" s="16"/>
      <c r="E47" s="16"/>
      <c r="F47" s="16"/>
      <c r="G47" s="16"/>
      <c r="H47" s="16"/>
      <c r="I47" s="16"/>
    </row>
    <row r="48" spans="1:9" s="6" customFormat="1" x14ac:dyDescent="0.2">
      <c r="A48" s="16"/>
      <c r="B48" s="16"/>
      <c r="C48" s="16"/>
      <c r="D48" s="16"/>
      <c r="E48" s="16"/>
      <c r="F48" s="16"/>
      <c r="G48" s="16"/>
      <c r="H48" s="16"/>
      <c r="I48" s="16"/>
    </row>
    <row r="49" spans="1:9" s="6" customFormat="1" x14ac:dyDescent="0.2">
      <c r="A49" s="16"/>
      <c r="B49" s="16"/>
      <c r="C49" s="16"/>
      <c r="D49" s="16"/>
      <c r="E49" s="16"/>
      <c r="F49" s="16"/>
      <c r="G49" s="16"/>
      <c r="H49" s="16"/>
      <c r="I49" s="16"/>
    </row>
    <row r="50" spans="1:9" s="6" customFormat="1" x14ac:dyDescent="0.2">
      <c r="A50" s="16"/>
      <c r="B50" s="16"/>
      <c r="C50" s="16"/>
      <c r="D50" s="16"/>
      <c r="E50" s="16"/>
      <c r="F50" s="16"/>
      <c r="G50" s="16"/>
      <c r="H50" s="16"/>
      <c r="I50" s="16"/>
    </row>
    <row r="51" spans="1:9" s="6" customFormat="1" x14ac:dyDescent="0.2">
      <c r="A51" s="16"/>
      <c r="B51" s="16"/>
      <c r="C51" s="16"/>
      <c r="D51" s="16"/>
      <c r="E51" s="16"/>
      <c r="F51" s="16"/>
      <c r="G51" s="16"/>
      <c r="H51" s="16"/>
      <c r="I51" s="16"/>
    </row>
    <row r="52" spans="1:9" s="6" customFormat="1" x14ac:dyDescent="0.2">
      <c r="A52" s="16"/>
      <c r="B52" s="16"/>
      <c r="C52" s="16"/>
      <c r="D52" s="16"/>
      <c r="E52" s="16"/>
      <c r="F52" s="16"/>
      <c r="G52" s="16"/>
      <c r="H52" s="16"/>
      <c r="I52" s="16"/>
    </row>
    <row r="53" spans="1:9" s="6" customFormat="1" ht="6.75" customHeight="1" x14ac:dyDescent="0.2">
      <c r="A53" s="16"/>
      <c r="B53" s="16"/>
      <c r="C53" s="15"/>
      <c r="D53" s="15"/>
      <c r="E53" s="15"/>
      <c r="F53" s="16"/>
      <c r="G53" s="15"/>
      <c r="H53" s="15"/>
      <c r="I53" s="16"/>
    </row>
    <row r="54" spans="1:9" s="6" customFormat="1" x14ac:dyDescent="0.2">
      <c r="A54" s="16"/>
      <c r="B54" s="16"/>
      <c r="C54" s="15"/>
      <c r="D54" s="15"/>
      <c r="E54" s="15"/>
      <c r="F54" s="16"/>
      <c r="G54" s="15"/>
      <c r="H54" s="15"/>
      <c r="I54" s="16"/>
    </row>
    <row r="55" spans="1:9" s="6" customFormat="1" x14ac:dyDescent="0.2">
      <c r="C55" s="7"/>
      <c r="D55" s="7"/>
      <c r="E55" s="7"/>
    </row>
    <row r="56" spans="1:9" s="6" customFormat="1" x14ac:dyDescent="0.2">
      <c r="A56" s="16"/>
      <c r="B56" s="16"/>
      <c r="C56" s="15"/>
      <c r="D56" s="15"/>
      <c r="E56" s="15"/>
      <c r="F56" s="16"/>
      <c r="G56" s="15"/>
      <c r="H56" s="15"/>
      <c r="I56" s="16"/>
    </row>
    <row r="57" spans="1:9" s="6" customFormat="1" x14ac:dyDescent="0.2">
      <c r="A57" s="16"/>
      <c r="B57" s="16"/>
      <c r="C57" s="15"/>
      <c r="D57" s="15"/>
      <c r="E57" s="15"/>
      <c r="F57" s="16"/>
      <c r="G57" s="15"/>
      <c r="H57" s="15"/>
      <c r="I57" s="16"/>
    </row>
    <row r="58" spans="1:9" s="6" customFormat="1" x14ac:dyDescent="0.2">
      <c r="A58" s="16"/>
      <c r="B58" s="16"/>
      <c r="C58" s="15"/>
      <c r="D58" s="15"/>
      <c r="E58" s="15"/>
      <c r="F58" s="16"/>
      <c r="G58" s="15"/>
      <c r="H58" s="15"/>
      <c r="I58" s="16"/>
    </row>
    <row r="59" spans="1:9" s="6" customFormat="1" x14ac:dyDescent="0.2">
      <c r="A59" s="16"/>
      <c r="B59" s="16"/>
      <c r="C59" s="15"/>
      <c r="D59" s="15"/>
      <c r="E59" s="15"/>
      <c r="F59" s="16"/>
      <c r="G59" s="15"/>
      <c r="H59" s="15"/>
      <c r="I59" s="16"/>
    </row>
    <row r="60" spans="1:9" s="6" customFormat="1" x14ac:dyDescent="0.2">
      <c r="A60" s="16"/>
      <c r="B60" s="16"/>
      <c r="C60" s="15"/>
      <c r="D60" s="15"/>
      <c r="E60" s="15"/>
      <c r="F60" s="16"/>
      <c r="G60" s="15"/>
      <c r="H60" s="15"/>
      <c r="I60" s="16"/>
    </row>
    <row r="61" spans="1:9" s="6" customFormat="1" x14ac:dyDescent="0.2">
      <c r="A61" s="16"/>
      <c r="B61" s="16"/>
      <c r="C61" s="15"/>
      <c r="D61" s="15"/>
      <c r="E61" s="15"/>
      <c r="F61" s="16"/>
      <c r="G61" s="15"/>
      <c r="H61" s="15"/>
      <c r="I61" s="16"/>
    </row>
    <row r="62" spans="1:9" s="6" customFormat="1" x14ac:dyDescent="0.2">
      <c r="A62" s="16"/>
      <c r="B62" s="16"/>
      <c r="C62" s="15"/>
      <c r="D62" s="15"/>
      <c r="E62" s="15"/>
      <c r="F62" s="16"/>
      <c r="G62" s="15"/>
      <c r="H62" s="15"/>
      <c r="I62" s="16"/>
    </row>
    <row r="63" spans="1:9" s="6" customFormat="1" x14ac:dyDescent="0.2">
      <c r="A63" s="16"/>
      <c r="B63" s="16"/>
      <c r="C63" s="15"/>
      <c r="D63" s="15"/>
      <c r="E63" s="15"/>
      <c r="F63" s="16"/>
      <c r="G63" s="15"/>
      <c r="H63" s="15"/>
      <c r="I63" s="16"/>
    </row>
    <row r="64" spans="1:9" s="6" customFormat="1" x14ac:dyDescent="0.2">
      <c r="A64" s="16"/>
      <c r="B64" s="16"/>
      <c r="C64" s="15"/>
      <c r="D64" s="15"/>
      <c r="E64" s="15"/>
      <c r="F64" s="16"/>
      <c r="G64" s="15"/>
      <c r="H64" s="15"/>
      <c r="I64" s="16"/>
    </row>
    <row r="65" spans="1:9" s="6" customFormat="1" x14ac:dyDescent="0.2">
      <c r="A65" s="16"/>
      <c r="B65" s="16"/>
      <c r="C65" s="15"/>
      <c r="D65" s="15"/>
      <c r="E65" s="15"/>
      <c r="F65" s="16"/>
      <c r="G65" s="15"/>
      <c r="H65" s="15"/>
      <c r="I65" s="16"/>
    </row>
    <row r="66" spans="1:9" s="6" customFormat="1" x14ac:dyDescent="0.2">
      <c r="A66" s="16"/>
      <c r="B66" s="16"/>
      <c r="C66" s="15"/>
      <c r="D66" s="15"/>
      <c r="E66" s="15"/>
      <c r="F66" s="16"/>
      <c r="G66" s="15"/>
      <c r="H66" s="15"/>
      <c r="I66" s="16"/>
    </row>
    <row r="67" spans="1:9" s="6" customFormat="1" x14ac:dyDescent="0.2">
      <c r="A67" s="16"/>
      <c r="B67" s="16"/>
      <c r="C67" s="15"/>
      <c r="D67" s="15"/>
      <c r="E67" s="15"/>
      <c r="F67" s="16"/>
      <c r="G67" s="15"/>
      <c r="H67" s="15"/>
      <c r="I67" s="16"/>
    </row>
    <row r="68" spans="1:9" s="6" customFormat="1" x14ac:dyDescent="0.2">
      <c r="A68" s="16"/>
      <c r="B68" s="16"/>
      <c r="C68" s="15"/>
      <c r="D68" s="15"/>
      <c r="E68" s="15"/>
      <c r="F68" s="16"/>
      <c r="G68" s="15"/>
      <c r="H68" s="15"/>
      <c r="I68" s="16"/>
    </row>
    <row r="69" spans="1:9" s="6" customFormat="1" x14ac:dyDescent="0.2">
      <c r="A69" s="16"/>
      <c r="B69" s="16"/>
      <c r="C69" s="15"/>
      <c r="D69" s="15"/>
      <c r="E69" s="15"/>
      <c r="F69" s="16"/>
      <c r="G69" s="15"/>
      <c r="H69" s="15"/>
      <c r="I69" s="16"/>
    </row>
    <row r="70" spans="1:9" s="6" customFormat="1" x14ac:dyDescent="0.2">
      <c r="A70" s="16"/>
      <c r="B70" s="16"/>
      <c r="C70" s="15"/>
      <c r="D70" s="15"/>
      <c r="E70" s="15"/>
      <c r="F70" s="16"/>
      <c r="G70" s="15"/>
      <c r="H70" s="15"/>
      <c r="I70" s="16"/>
    </row>
  </sheetData>
  <mergeCells count="4">
    <mergeCell ref="G11:I11"/>
    <mergeCell ref="G30:I30"/>
    <mergeCell ref="G4:I4"/>
    <mergeCell ref="G5:I5"/>
  </mergeCells>
  <hyperlinks>
    <hyperlink ref="D43" r:id="rId1" display="Einschlags auf dem Eigenmietwert in Härtefällen (GDB 213.713)."/>
  </hyperlinks>
  <pageMargins left="0.59055118110236227" right="0.39370078740157483" top="0.39370078740157483" bottom="0.39370078740157483" header="0.31496062992125984" footer="0.19685039370078741"/>
  <pageSetup paperSize="9" scale="98" orientation="portrait" r:id="rId2"/>
  <headerFooter alignWithMargins="0">
    <oddFooter>&amp;L&amp;7Dokument 642149&amp;C&amp;7Seite &amp;P&amp;R&amp;7&amp;D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 OW Seite 1</vt:lpstr>
      <vt:lpstr>Formular OW Seite 2</vt:lpstr>
      <vt:lpstr>Tabelle3</vt:lpstr>
      <vt:lpstr>'Formular OW Seite 1'!Druckbereich</vt:lpstr>
      <vt:lpstr>'Formular OW Seite 2'!Druckbereich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Peyer</dc:creator>
  <cp:lastModifiedBy>von Atzigen Margrit</cp:lastModifiedBy>
  <cp:lastPrinted>2018-03-10T08:05:38Z</cp:lastPrinted>
  <dcterms:created xsi:type="dcterms:W3CDTF">2000-07-18T12:55:22Z</dcterms:created>
  <dcterms:modified xsi:type="dcterms:W3CDTF">2018-03-10T09:00:17Z</dcterms:modified>
</cp:coreProperties>
</file>